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3"/>
  </bookViews>
  <sheets>
    <sheet name="PIE Total" sheetId="1" r:id="rId1"/>
    <sheet name="PIE Max" sheetId="2" r:id="rId2"/>
    <sheet name="Total graph" sheetId="3" r:id="rId3"/>
    <sheet name="Max graph" sheetId="4" r:id="rId4"/>
  </sheets>
  <definedNames/>
  <calcPr fullCalcOnLoad="1"/>
</workbook>
</file>

<file path=xl/sharedStrings.xml><?xml version="1.0" encoding="utf-8"?>
<sst xmlns="http://schemas.openxmlformats.org/spreadsheetml/2006/main" count="315" uniqueCount="56">
  <si>
    <t>Disc number</t>
  </si>
  <si>
    <t>MID</t>
  </si>
  <si>
    <t>A</t>
  </si>
  <si>
    <t>TYG03</t>
  </si>
  <si>
    <t>Read Error</t>
  </si>
  <si>
    <t>B</t>
  </si>
  <si>
    <t>TYG02</t>
  </si>
  <si>
    <t>C</t>
  </si>
  <si>
    <t>MXL RG03</t>
  </si>
  <si>
    <t>D</t>
  </si>
  <si>
    <t>MORI</t>
  </si>
  <si>
    <t>E</t>
  </si>
  <si>
    <t>MCC 02RG20</t>
  </si>
  <si>
    <t>F</t>
  </si>
  <si>
    <t>SONY16D1</t>
  </si>
  <si>
    <t>G</t>
  </si>
  <si>
    <t>TTH01</t>
  </si>
  <si>
    <t>H</t>
  </si>
  <si>
    <t>TTG02</t>
  </si>
  <si>
    <t>I</t>
  </si>
  <si>
    <t>CMC MAG.AE1</t>
  </si>
  <si>
    <t>J</t>
  </si>
  <si>
    <t>CMC MAG.AM3</t>
  </si>
  <si>
    <t>K</t>
  </si>
  <si>
    <t>ProdiscF01</t>
  </si>
  <si>
    <t>L</t>
  </si>
  <si>
    <t>ProdiscF02</t>
  </si>
  <si>
    <t>M</t>
  </si>
  <si>
    <t>RICOHJPN R03</t>
  </si>
  <si>
    <t>N</t>
  </si>
  <si>
    <t>RITEKG05</t>
  </si>
  <si>
    <t>O</t>
  </si>
  <si>
    <t>RITEKF1</t>
  </si>
  <si>
    <t>P</t>
  </si>
  <si>
    <t>GSC003</t>
  </si>
  <si>
    <t>Q</t>
  </si>
  <si>
    <t>IMC JPN R01</t>
  </si>
  <si>
    <t>R</t>
  </si>
  <si>
    <t>OPTODISCR008</t>
  </si>
  <si>
    <t>S</t>
  </si>
  <si>
    <t>OPTODISCR016</t>
  </si>
  <si>
    <t>T</t>
  </si>
  <si>
    <t>INFOME R20</t>
  </si>
  <si>
    <t>U</t>
  </si>
  <si>
    <t>UME01</t>
  </si>
  <si>
    <t>V</t>
  </si>
  <si>
    <t>TMI8X001</t>
  </si>
  <si>
    <t>W</t>
  </si>
  <si>
    <t>PRINCO8X02</t>
  </si>
  <si>
    <t>X</t>
  </si>
  <si>
    <t>CMC MAG.W03</t>
  </si>
  <si>
    <t>Y</t>
  </si>
  <si>
    <t>MKM 001</t>
  </si>
  <si>
    <t>Z</t>
  </si>
  <si>
    <t>CMC MAG D01</t>
  </si>
  <si>
    <t xml:space="preserve">Y and Z (Double Layer media) are halves of the real value.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</si>
</sst>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mspgothic"/>
      <family val="2"/>
    </font>
    <font>
      <sz val="10"/>
      <name val="Arial"/>
      <family val="0"/>
    </font>
    <font>
      <sz val="10"/>
      <name val="Times New Roman"/>
      <family val="1"/>
    </font>
    <font>
      <sz val="14.3"/>
      <name val="Arial"/>
      <family val="5"/>
    </font>
    <font>
      <sz val="9"/>
      <name val="Arial"/>
      <family val="5"/>
    </font>
    <font>
      <sz val="13.1"/>
      <name val="Arial"/>
      <family val="5"/>
    </font>
    <font>
      <sz val="8.1"/>
      <name val="Arial"/>
      <family val="5"/>
    </font>
    <font>
      <sz val="18.1"/>
      <name val="Arial"/>
      <family val="5"/>
    </font>
    <font>
      <sz val="13.8"/>
      <name val="Arial"/>
      <family val="5"/>
    </font>
    <font>
      <sz val="8.7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1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Change of PIE Total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Total'!$B$2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Total'!$C$2:$N$2</c:f>
              <c:numCache/>
            </c:numRef>
          </c:val>
          <c:smooth val="0"/>
        </c:ser>
        <c:ser>
          <c:idx val="1"/>
          <c:order val="1"/>
          <c:tx>
            <c:strRef>
              <c:f>'PIE Total'!$B$3</c:f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Total'!$C$3:$N$3</c:f>
              <c:numCache/>
            </c:numRef>
          </c:val>
          <c:smooth val="0"/>
        </c:ser>
        <c:ser>
          <c:idx val="2"/>
          <c:order val="2"/>
          <c:tx>
            <c:strRef>
              <c:f>'PIE Total'!$B$4</c:f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Total'!$C$4:$N$4</c:f>
              <c:numCache/>
            </c:numRef>
          </c:val>
          <c:smooth val="0"/>
        </c:ser>
        <c:ser>
          <c:idx val="3"/>
          <c:order val="3"/>
          <c:tx>
            <c:strRef>
              <c:f>'PIE Total'!$B$5</c:f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Total'!$C$5:$N$5</c:f>
              <c:numCache/>
            </c:numRef>
          </c:val>
          <c:smooth val="0"/>
        </c:ser>
        <c:ser>
          <c:idx val="4"/>
          <c:order val="4"/>
          <c:tx>
            <c:strRef>
              <c:f>'PIE Total'!$B$6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Total'!$C$6:$N$6</c:f>
              <c:numCache/>
            </c:numRef>
          </c:val>
          <c:smooth val="0"/>
        </c:ser>
        <c:ser>
          <c:idx val="5"/>
          <c:order val="5"/>
          <c:tx>
            <c:strRef>
              <c:f>'PIE Total'!$B$7</c:f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Total'!$C$7:$N$7</c:f>
              <c:numCache/>
            </c:numRef>
          </c:val>
          <c:smooth val="0"/>
        </c:ser>
        <c:ser>
          <c:idx val="6"/>
          <c:order val="6"/>
          <c:tx>
            <c:strRef>
              <c:f>'PIE Total'!$B$8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Total'!$C$8:$N$8</c:f>
              <c:numCache/>
            </c:numRef>
          </c:val>
          <c:smooth val="0"/>
        </c:ser>
        <c:ser>
          <c:idx val="7"/>
          <c:order val="7"/>
          <c:tx>
            <c:strRef>
              <c:f>'PIE Total'!$B$9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Total'!$C$9:$N$9</c:f>
              <c:numCache/>
            </c:numRef>
          </c:val>
          <c:smooth val="0"/>
        </c:ser>
        <c:ser>
          <c:idx val="8"/>
          <c:order val="8"/>
          <c:tx>
            <c:strRef>
              <c:f>'PIE Total'!$B$10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Total'!$C$10:$N$10</c:f>
              <c:numCache/>
            </c:numRef>
          </c:val>
          <c:smooth val="0"/>
        </c:ser>
        <c:ser>
          <c:idx val="9"/>
          <c:order val="9"/>
          <c:tx>
            <c:strRef>
              <c:f>'PIE Total'!$B$11</c:f>
            </c:strRef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Total'!$C$11:$N$11</c:f>
              <c:numCache/>
            </c:numRef>
          </c:val>
          <c:smooth val="0"/>
        </c:ser>
        <c:ser>
          <c:idx val="10"/>
          <c:order val="10"/>
          <c:tx>
            <c:strRef>
              <c:f>'PIE Total'!$B$12</c:f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Total'!$C$12:$N$12</c:f>
              <c:numCache/>
            </c:numRef>
          </c:val>
          <c:smooth val="0"/>
        </c:ser>
        <c:ser>
          <c:idx val="11"/>
          <c:order val="11"/>
          <c:tx>
            <c:strRef>
              <c:f>'PIE Total'!$B$13</c:f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Total'!$C$13:$N$13</c:f>
              <c:numCache/>
            </c:numRef>
          </c:val>
          <c:smooth val="0"/>
        </c:ser>
        <c:ser>
          <c:idx val="12"/>
          <c:order val="12"/>
          <c:tx>
            <c:strRef>
              <c:f>'PIE Total'!$B$14</c:f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Total'!$C$14:$N$14</c:f>
              <c:numCache/>
            </c:numRef>
          </c:val>
          <c:smooth val="0"/>
        </c:ser>
        <c:ser>
          <c:idx val="13"/>
          <c:order val="13"/>
          <c:tx>
            <c:strRef>
              <c:f>'PIE Total'!$B$15</c:f>
            </c:strRef>
          </c:tx>
          <c:spPr>
            <a:ln w="254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Total'!$C$15:$N$15</c:f>
              <c:numCache/>
            </c:numRef>
          </c:val>
          <c:smooth val="0"/>
        </c:ser>
        <c:ser>
          <c:idx val="14"/>
          <c:order val="14"/>
          <c:tx>
            <c:strRef>
              <c:f>'PIE Total'!$B$16</c:f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Total'!$C$16:$N$16</c:f>
              <c:numCache/>
            </c:numRef>
          </c:val>
          <c:smooth val="0"/>
        </c:ser>
        <c:ser>
          <c:idx val="15"/>
          <c:order val="15"/>
          <c:tx>
            <c:strRef>
              <c:f>'PIE Total'!$B$17</c:f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Total'!$C$17:$N$17</c:f>
              <c:numCache/>
            </c:numRef>
          </c:val>
          <c:smooth val="0"/>
        </c:ser>
        <c:ser>
          <c:idx val="16"/>
          <c:order val="16"/>
          <c:tx>
            <c:strRef>
              <c:f>'PIE Total'!$B$18</c:f>
            </c:strRef>
          </c:tx>
          <c:spPr>
            <a:ln w="25400">
              <a:solidFill>
                <a:srgbClr val="E6E64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Total'!$C$18:$N$18</c:f>
              <c:numCache/>
            </c:numRef>
          </c:val>
          <c:smooth val="0"/>
        </c:ser>
        <c:ser>
          <c:idx val="17"/>
          <c:order val="17"/>
          <c:tx>
            <c:strRef>
              <c:f>'PIE Total'!$B$19</c:f>
            </c:strRef>
          </c:tx>
          <c:spPr>
            <a:ln w="25400">
              <a:solidFill>
                <a:srgbClr val="E6E64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Total'!$C$19:$N$19</c:f>
              <c:numCache/>
            </c:numRef>
          </c:val>
          <c:smooth val="0"/>
        </c:ser>
        <c:ser>
          <c:idx val="18"/>
          <c:order val="18"/>
          <c:tx>
            <c:strRef>
              <c:f>'PIE Total'!$B$20</c:f>
            </c:strRef>
          </c:tx>
          <c:spPr>
            <a:ln w="25400">
              <a:solidFill>
                <a:srgbClr val="E6E64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Total'!$C$20:$N$20</c:f>
              <c:numCache/>
            </c:numRef>
          </c:val>
          <c:smooth val="0"/>
        </c:ser>
        <c:ser>
          <c:idx val="19"/>
          <c:order val="19"/>
          <c:tx>
            <c:strRef>
              <c:f>'PIE Total'!$B$21</c:f>
            </c:strRef>
          </c:tx>
          <c:spPr>
            <a:ln w="25400">
              <a:solidFill>
                <a:srgbClr val="E6E64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Total'!$C$21:$N$21</c:f>
              <c:numCache/>
            </c:numRef>
          </c:val>
          <c:smooth val="0"/>
        </c:ser>
        <c:ser>
          <c:idx val="20"/>
          <c:order val="20"/>
          <c:tx>
            <c:strRef>
              <c:f>'PIE Total'!$B$22</c:f>
            </c:strRef>
          </c:tx>
          <c:spPr>
            <a:ln w="25400">
              <a:solidFill>
                <a:srgbClr val="FF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Total'!$C$22:$N$22</c:f>
              <c:numCache/>
            </c:numRef>
          </c:val>
          <c:smooth val="0"/>
        </c:ser>
        <c:ser>
          <c:idx val="21"/>
          <c:order val="21"/>
          <c:tx>
            <c:strRef>
              <c:f>'PIE Total'!$B$23</c:f>
            </c:strRef>
          </c:tx>
          <c:spPr>
            <a:ln w="25400">
              <a:solidFill>
                <a:srgbClr val="FF66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Total'!$C$23:$N$23</c:f>
              <c:numCache/>
            </c:numRef>
          </c:val>
          <c:smooth val="0"/>
        </c:ser>
        <c:ser>
          <c:idx val="22"/>
          <c:order val="22"/>
          <c:tx>
            <c:strRef>
              <c:f>'PIE Total'!$B$24</c:f>
            </c:strRef>
          </c:tx>
          <c:spPr>
            <a:ln w="25400">
              <a:solidFill>
                <a:srgbClr val="FF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Total'!$C$24:$N$24</c:f>
              <c:numCache/>
            </c:numRef>
          </c:val>
          <c:smooth val="0"/>
        </c:ser>
        <c:ser>
          <c:idx val="23"/>
          <c:order val="23"/>
          <c:tx>
            <c:strRef>
              <c:f>'PIE Total'!$B$25</c:f>
            </c:strRef>
          </c:tx>
          <c:spPr>
            <a:ln w="25400">
              <a:solidFill>
                <a:srgbClr val="FF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Total'!$C$25:$N$25</c:f>
              <c:numCache/>
            </c:numRef>
          </c:val>
          <c:smooth val="0"/>
        </c:ser>
        <c:ser>
          <c:idx val="24"/>
          <c:order val="24"/>
          <c:tx>
            <c:strRef>
              <c:f>'PIE Total'!$B$26</c:f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Total'!$C$26:$N$26</c:f>
              <c:numCache/>
            </c:numRef>
          </c:val>
          <c:smooth val="0"/>
        </c:ser>
        <c:ser>
          <c:idx val="25"/>
          <c:order val="25"/>
          <c:tx>
            <c:strRef>
              <c:f>'PIE Total'!$B$27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Total'!$C$27:$N$27</c:f>
              <c:numCache/>
            </c:numRef>
          </c:val>
          <c:smooth val="0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42015"/>
        <c:crossesAt val="0"/>
        <c:auto val="1"/>
        <c:lblOffset val="100"/>
        <c:noMultiLvlLbl val="0"/>
      </c:catAx>
      <c:valAx>
        <c:axId val="34142015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PI Errors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066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Aging degree PIE Max(3)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Max'!$B$49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Max'!$C$49:$N$49</c:f>
              <c:numCache/>
            </c:numRef>
          </c:val>
          <c:smooth val="1"/>
        </c:ser>
        <c:ser>
          <c:idx val="1"/>
          <c:order val="1"/>
          <c:tx>
            <c:strRef>
              <c:f>'PIE Max'!$B$50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Max'!$C$50:$N$50</c:f>
              <c:numCache/>
            </c:numRef>
          </c:val>
          <c:smooth val="1"/>
        </c:ser>
        <c:ser>
          <c:idx val="2"/>
          <c:order val="2"/>
          <c:tx>
            <c:strRef>
              <c:f>'PIE Max'!$B$51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Max'!$C$51:$N$51</c:f>
              <c:numCache/>
            </c:numRef>
          </c:val>
          <c:smooth val="1"/>
        </c:ser>
        <c:ser>
          <c:idx val="3"/>
          <c:order val="3"/>
          <c:tx>
            <c:strRef>
              <c:f>'PIE Max'!$B$52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Max'!$C$52:$N$52</c:f>
              <c:numCache/>
            </c:numRef>
          </c:val>
          <c:smooth val="1"/>
        </c:ser>
        <c:ser>
          <c:idx val="4"/>
          <c:order val="4"/>
          <c:tx>
            <c:strRef>
              <c:f>'PIE Max'!$B$53</c:f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Max'!$C$53:$N$53</c:f>
              <c:numCache/>
            </c:numRef>
          </c:val>
          <c:smooth val="1"/>
        </c:ser>
        <c:ser>
          <c:idx val="5"/>
          <c:order val="5"/>
          <c:tx>
            <c:strRef>
              <c:f>'PIE Max'!$B$54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Max'!$C$54:$N$54</c:f>
              <c:numCache/>
            </c:numRef>
          </c:val>
          <c:smooth val="1"/>
        </c:ser>
        <c:ser>
          <c:idx val="6"/>
          <c:order val="6"/>
          <c:tx>
            <c:strRef>
              <c:f>'PIE Max'!$B$55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Max'!$C$55:$N$55</c:f>
              <c:numCache/>
            </c:numRef>
          </c:val>
          <c:smooth val="1"/>
        </c:ser>
        <c:ser>
          <c:idx val="7"/>
          <c:order val="7"/>
          <c:tx>
            <c:strRef>
              <c:f>'PIE Max'!$B$56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Max'!$C$56:$N$56</c:f>
              <c:numCache/>
            </c:numRef>
          </c:val>
          <c:smooth val="1"/>
        </c:ser>
        <c:ser>
          <c:idx val="8"/>
          <c:order val="8"/>
          <c:tx>
            <c:strRef>
              <c:f>'PIE Max'!$B$57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Max'!$C$57:$N$57</c:f>
              <c:numCache/>
            </c:numRef>
          </c:val>
          <c:smooth val="1"/>
        </c:ser>
        <c:axId val="40412424"/>
        <c:axId val="28167497"/>
      </c:lineChart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  <c:max val="166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PI Errors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2424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Change of PIE Total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Total'!$B$2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Total'!$C$2:$N$2</c:f>
              <c:numCache/>
            </c:numRef>
          </c:val>
          <c:smooth val="0"/>
        </c:ser>
        <c:ser>
          <c:idx val="1"/>
          <c:order val="1"/>
          <c:tx>
            <c:strRef>
              <c:f>'PIE Total'!$B$3</c:f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Total'!$C$3:$N$3</c:f>
              <c:numCache/>
            </c:numRef>
          </c:val>
          <c:smooth val="0"/>
        </c:ser>
        <c:ser>
          <c:idx val="2"/>
          <c:order val="2"/>
          <c:tx>
            <c:strRef>
              <c:f>'PIE Total'!$B$4</c:f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Total'!$C$4:$N$4</c:f>
              <c:numCache/>
            </c:numRef>
          </c:val>
          <c:smooth val="0"/>
        </c:ser>
        <c:ser>
          <c:idx val="3"/>
          <c:order val="3"/>
          <c:tx>
            <c:strRef>
              <c:f>'PIE Total'!$B$5</c:f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Total'!$C$5:$N$5</c:f>
              <c:numCache/>
            </c:numRef>
          </c:val>
          <c:smooth val="0"/>
        </c:ser>
        <c:ser>
          <c:idx val="4"/>
          <c:order val="4"/>
          <c:tx>
            <c:strRef>
              <c:f>'PIE Total'!$B$6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Total'!$C$6:$N$6</c:f>
              <c:numCache/>
            </c:numRef>
          </c:val>
          <c:smooth val="0"/>
        </c:ser>
        <c:ser>
          <c:idx val="5"/>
          <c:order val="5"/>
          <c:tx>
            <c:strRef>
              <c:f>'PIE Total'!$B$7</c:f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Total'!$C$7:$N$7</c:f>
              <c:numCache/>
            </c:numRef>
          </c:val>
          <c:smooth val="0"/>
        </c:ser>
        <c:ser>
          <c:idx val="6"/>
          <c:order val="6"/>
          <c:tx>
            <c:strRef>
              <c:f>'PIE Total'!$B$8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Total'!$C$8:$N$8</c:f>
              <c:numCache/>
            </c:numRef>
          </c:val>
          <c:smooth val="0"/>
        </c:ser>
        <c:ser>
          <c:idx val="7"/>
          <c:order val="7"/>
          <c:tx>
            <c:strRef>
              <c:f>'PIE Total'!$B$9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Total'!$C$9:$N$9</c:f>
              <c:numCache/>
            </c:numRef>
          </c:val>
          <c:smooth val="0"/>
        </c:ser>
        <c:ser>
          <c:idx val="8"/>
          <c:order val="8"/>
          <c:tx>
            <c:strRef>
              <c:f>'PIE Total'!$B$10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Total'!$C$10:$N$10</c:f>
              <c:numCache/>
            </c:numRef>
          </c:val>
          <c:smooth val="0"/>
        </c:ser>
        <c:ser>
          <c:idx val="9"/>
          <c:order val="9"/>
          <c:tx>
            <c:strRef>
              <c:f>'PIE Total'!$B$11</c:f>
            </c:strRef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Total'!$C$11:$N$11</c:f>
              <c:numCache/>
            </c:numRef>
          </c:val>
          <c:smooth val="0"/>
        </c:ser>
        <c:ser>
          <c:idx val="10"/>
          <c:order val="10"/>
          <c:tx>
            <c:strRef>
              <c:f>'PIE Total'!$B$12</c:f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Total'!$C$12:$N$12</c:f>
              <c:numCache/>
            </c:numRef>
          </c:val>
          <c:smooth val="0"/>
        </c:ser>
        <c:ser>
          <c:idx val="11"/>
          <c:order val="11"/>
          <c:tx>
            <c:strRef>
              <c:f>'PIE Total'!$B$13</c:f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Total'!$C$13:$N$13</c:f>
              <c:numCache/>
            </c:numRef>
          </c:val>
          <c:smooth val="0"/>
        </c:ser>
        <c:ser>
          <c:idx val="12"/>
          <c:order val="12"/>
          <c:tx>
            <c:strRef>
              <c:f>'PIE Total'!$B$14</c:f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Total'!$C$14:$N$14</c:f>
              <c:numCache/>
            </c:numRef>
          </c:val>
          <c:smooth val="0"/>
        </c:ser>
        <c:ser>
          <c:idx val="13"/>
          <c:order val="13"/>
          <c:tx>
            <c:strRef>
              <c:f>'PIE Total'!$B$15</c:f>
            </c:strRef>
          </c:tx>
          <c:spPr>
            <a:ln w="254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Total'!$C$15:$N$15</c:f>
              <c:numCache/>
            </c:numRef>
          </c:val>
          <c:smooth val="0"/>
        </c:ser>
        <c:ser>
          <c:idx val="14"/>
          <c:order val="14"/>
          <c:tx>
            <c:strRef>
              <c:f>'PIE Total'!$B$16</c:f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Total'!$C$16:$N$16</c:f>
              <c:numCache/>
            </c:numRef>
          </c:val>
          <c:smooth val="0"/>
        </c:ser>
        <c:ser>
          <c:idx val="15"/>
          <c:order val="15"/>
          <c:tx>
            <c:strRef>
              <c:f>'PIE Total'!$B$17</c:f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Total'!$C$17:$N$17</c:f>
              <c:numCache/>
            </c:numRef>
          </c:val>
          <c:smooth val="0"/>
        </c:ser>
        <c:ser>
          <c:idx val="16"/>
          <c:order val="16"/>
          <c:tx>
            <c:strRef>
              <c:f>'PIE Total'!$B$18</c:f>
            </c:strRef>
          </c:tx>
          <c:spPr>
            <a:ln w="25400">
              <a:solidFill>
                <a:srgbClr val="E6E64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Total'!$C$18:$N$18</c:f>
              <c:numCache/>
            </c:numRef>
          </c:val>
          <c:smooth val="0"/>
        </c:ser>
        <c:ser>
          <c:idx val="17"/>
          <c:order val="17"/>
          <c:tx>
            <c:strRef>
              <c:f>'PIE Total'!$B$19</c:f>
            </c:strRef>
          </c:tx>
          <c:spPr>
            <a:ln w="25400">
              <a:solidFill>
                <a:srgbClr val="E6E64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Total'!$C$19:$N$19</c:f>
              <c:numCache/>
            </c:numRef>
          </c:val>
          <c:smooth val="0"/>
        </c:ser>
        <c:ser>
          <c:idx val="18"/>
          <c:order val="18"/>
          <c:tx>
            <c:strRef>
              <c:f>'PIE Total'!$B$20</c:f>
            </c:strRef>
          </c:tx>
          <c:spPr>
            <a:ln w="25400">
              <a:solidFill>
                <a:srgbClr val="E6E64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Total'!$C$20:$N$20</c:f>
              <c:numCache/>
            </c:numRef>
          </c:val>
          <c:smooth val="0"/>
        </c:ser>
        <c:ser>
          <c:idx val="19"/>
          <c:order val="19"/>
          <c:tx>
            <c:strRef>
              <c:f>'PIE Total'!$B$21</c:f>
            </c:strRef>
          </c:tx>
          <c:spPr>
            <a:ln w="25400">
              <a:solidFill>
                <a:srgbClr val="E6E64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Total'!$C$21:$N$21</c:f>
              <c:numCache/>
            </c:numRef>
          </c:val>
          <c:smooth val="0"/>
        </c:ser>
        <c:ser>
          <c:idx val="20"/>
          <c:order val="20"/>
          <c:tx>
            <c:strRef>
              <c:f>'PIE Total'!$B$22</c:f>
            </c:strRef>
          </c:tx>
          <c:spPr>
            <a:ln w="25400">
              <a:solidFill>
                <a:srgbClr val="FF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Total'!$C$22:$N$22</c:f>
              <c:numCache/>
            </c:numRef>
          </c:val>
          <c:smooth val="0"/>
        </c:ser>
        <c:ser>
          <c:idx val="21"/>
          <c:order val="21"/>
          <c:tx>
            <c:strRef>
              <c:f>'PIE Total'!$B$23</c:f>
            </c:strRef>
          </c:tx>
          <c:spPr>
            <a:ln w="25400">
              <a:solidFill>
                <a:srgbClr val="FF66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Total'!$C$23:$N$23</c:f>
              <c:numCache/>
            </c:numRef>
          </c:val>
          <c:smooth val="0"/>
        </c:ser>
        <c:ser>
          <c:idx val="22"/>
          <c:order val="22"/>
          <c:tx>
            <c:strRef>
              <c:f>'PIE Total'!$B$24</c:f>
            </c:strRef>
          </c:tx>
          <c:spPr>
            <a:ln w="25400">
              <a:solidFill>
                <a:srgbClr val="FF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Total'!$C$24:$N$24</c:f>
              <c:numCache/>
            </c:numRef>
          </c:val>
          <c:smooth val="0"/>
        </c:ser>
        <c:ser>
          <c:idx val="23"/>
          <c:order val="23"/>
          <c:tx>
            <c:strRef>
              <c:f>'PIE Total'!$B$25</c:f>
            </c:strRef>
          </c:tx>
          <c:spPr>
            <a:ln w="25400">
              <a:solidFill>
                <a:srgbClr val="FF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Total'!$C$25:$N$25</c:f>
              <c:numCache/>
            </c:numRef>
          </c:val>
          <c:smooth val="0"/>
        </c:ser>
        <c:ser>
          <c:idx val="24"/>
          <c:order val="24"/>
          <c:tx>
            <c:strRef>
              <c:f>'PIE Total'!$B$26</c:f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Total'!$C$26:$N$26</c:f>
              <c:numCache/>
            </c:numRef>
          </c:val>
          <c:smooth val="0"/>
        </c:ser>
        <c:ser>
          <c:idx val="25"/>
          <c:order val="25"/>
          <c:tx>
            <c:strRef>
              <c:f>'PIE Total'!$B$27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Total'!$C$1:$N$1</c:f>
              <c:numCache/>
            </c:numRef>
          </c:cat>
          <c:val>
            <c:numRef>
              <c:f>'PIE Total'!$C$27:$N$27</c:f>
              <c:numCache/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39801"/>
        <c:crossesAt val="0"/>
        <c:auto val="1"/>
        <c:lblOffset val="100"/>
        <c:noMultiLvlLbl val="0"/>
      </c:catAx>
      <c:valAx>
        <c:axId val="14039801"/>
        <c:scaling>
          <c:orientation val="minMax"/>
          <c:max val="2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PI Errors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426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Aging degree PIE Total(1)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Total'!$B$34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Total'!$C$34:$N$34</c:f>
              <c:numCache/>
            </c:numRef>
          </c:val>
          <c:smooth val="1"/>
        </c:ser>
        <c:ser>
          <c:idx val="1"/>
          <c:order val="1"/>
          <c:tx>
            <c:strRef>
              <c:f>'PIE Total'!$B$35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Total'!$C$35:$N$35</c:f>
              <c:numCache/>
            </c:numRef>
          </c:val>
          <c:smooth val="1"/>
        </c:ser>
        <c:ser>
          <c:idx val="2"/>
          <c:order val="2"/>
          <c:tx>
            <c:strRef>
              <c:f>'PIE Total'!$B$36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Total'!$C$36:$N$36</c:f>
              <c:numCache/>
            </c:numRef>
          </c:val>
          <c:smooth val="1"/>
        </c:ser>
        <c:ser>
          <c:idx val="3"/>
          <c:order val="3"/>
          <c:tx>
            <c:strRef>
              <c:f>'PIE Total'!$B$37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Total'!$C$37:$N$37</c:f>
              <c:numCache/>
            </c:numRef>
          </c:val>
          <c:smooth val="1"/>
        </c:ser>
        <c:ser>
          <c:idx val="4"/>
          <c:order val="4"/>
          <c:tx>
            <c:strRef>
              <c:f>'PIE Total'!$B$38</c:f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Total'!$C$38:$N$38</c:f>
              <c:numCache/>
            </c:numRef>
          </c:val>
          <c:smooth val="1"/>
        </c:ser>
        <c:ser>
          <c:idx val="5"/>
          <c:order val="5"/>
          <c:tx>
            <c:strRef>
              <c:f>'PIE Total'!$B$39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Total'!$C$39:$N$39</c:f>
              <c:numCache/>
            </c:numRef>
          </c:val>
          <c:smooth val="1"/>
        </c:ser>
        <c:ser>
          <c:idx val="6"/>
          <c:order val="6"/>
          <c:tx>
            <c:strRef>
              <c:f>'PIE Total'!$B$40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Total'!$C$40:$N$40</c:f>
              <c:numCache/>
            </c:numRef>
          </c:val>
          <c:smooth val="1"/>
        </c:ser>
        <c:ser>
          <c:idx val="7"/>
          <c:order val="7"/>
          <c:tx>
            <c:strRef>
              <c:f>'PIE Total'!$B$41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Total'!$C$41:$N$41</c:f>
              <c:numCache/>
            </c:numRef>
          </c:val>
          <c:smooth val="1"/>
        </c:ser>
        <c:axId val="59249346"/>
        <c:axId val="63482067"/>
      </c:lineChart>
      <c:catAx>
        <c:axId val="5924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  <c:max val="2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PI Errors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49346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Aging degree PIE Total(2)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Total'!$B$42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Total'!$C$42:$N$42</c:f>
              <c:numCache/>
            </c:numRef>
          </c:val>
          <c:smooth val="1"/>
        </c:ser>
        <c:ser>
          <c:idx val="1"/>
          <c:order val="1"/>
          <c:tx>
            <c:strRef>
              <c:f>'PIE Total'!$B$43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Total'!$C$43:$N$43</c:f>
              <c:numCache/>
            </c:numRef>
          </c:val>
          <c:smooth val="1"/>
        </c:ser>
        <c:ser>
          <c:idx val="2"/>
          <c:order val="2"/>
          <c:tx>
            <c:strRef>
              <c:f>'PIE Total'!$B$44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Total'!$C$44:$N$44</c:f>
              <c:numCache/>
            </c:numRef>
          </c:val>
          <c:smooth val="1"/>
        </c:ser>
        <c:ser>
          <c:idx val="3"/>
          <c:order val="3"/>
          <c:tx>
            <c:strRef>
              <c:f>'PIE Total'!$B$45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Total'!$C$45:$N$45</c:f>
              <c:numCache/>
            </c:numRef>
          </c:val>
          <c:smooth val="1"/>
        </c:ser>
        <c:ser>
          <c:idx val="4"/>
          <c:order val="4"/>
          <c:tx>
            <c:strRef>
              <c:f>'PIE Total'!$B$46</c:f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Total'!$C$46:$N$46</c:f>
              <c:numCache/>
            </c:numRef>
          </c:val>
          <c:smooth val="1"/>
        </c:ser>
        <c:ser>
          <c:idx val="5"/>
          <c:order val="5"/>
          <c:tx>
            <c:strRef>
              <c:f>'PIE Total'!$B$47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Total'!$C$47:$N$47</c:f>
              <c:numCache/>
            </c:numRef>
          </c:val>
          <c:smooth val="1"/>
        </c:ser>
        <c:ser>
          <c:idx val="6"/>
          <c:order val="6"/>
          <c:tx>
            <c:strRef>
              <c:f>'PIE Total'!$B$48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Total'!$C$48:$N$48</c:f>
              <c:numCache/>
            </c:numRef>
          </c:val>
          <c:smooth val="1"/>
        </c:ser>
        <c:ser>
          <c:idx val="7"/>
          <c:order val="7"/>
          <c:tx>
            <c:strRef>
              <c:f>'PIE Total'!$B$49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Total'!$C$49:$N$49</c:f>
              <c:numCache/>
            </c:numRef>
          </c:val>
          <c:smooth val="1"/>
        </c:ser>
        <c:ser>
          <c:idx val="8"/>
          <c:order val="8"/>
          <c:tx>
            <c:strRef>
              <c:f>'PIE Total'!$B$50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Total'!$C$50:$N$50</c:f>
              <c:numCache/>
            </c:numRef>
          </c:val>
          <c:smooth val="1"/>
        </c:ser>
        <c:axId val="34467692"/>
        <c:axId val="41773773"/>
      </c:lineChart>
      <c:catAx>
        <c:axId val="3446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  <c:max val="2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PI Errors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67692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Aging degree PIE Total(3)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Total'!$B$51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Total'!$C$51:$N$51</c:f>
              <c:numCache/>
            </c:numRef>
          </c:val>
          <c:smooth val="1"/>
        </c:ser>
        <c:ser>
          <c:idx val="1"/>
          <c:order val="1"/>
          <c:tx>
            <c:strRef>
              <c:f>'PIE Total'!$B$52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Total'!$C$52:$N$52</c:f>
              <c:numCache/>
            </c:numRef>
          </c:val>
          <c:smooth val="1"/>
        </c:ser>
        <c:ser>
          <c:idx val="2"/>
          <c:order val="2"/>
          <c:tx>
            <c:strRef>
              <c:f>'PIE Total'!$B$53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Total'!$C$53:$N$53</c:f>
              <c:numCache/>
            </c:numRef>
          </c:val>
          <c:smooth val="1"/>
        </c:ser>
        <c:ser>
          <c:idx val="3"/>
          <c:order val="3"/>
          <c:tx>
            <c:strRef>
              <c:f>'PIE Total'!$B$54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Total'!$C$54:$N$54</c:f>
              <c:numCache/>
            </c:numRef>
          </c:val>
          <c:smooth val="1"/>
        </c:ser>
        <c:ser>
          <c:idx val="4"/>
          <c:order val="4"/>
          <c:tx>
            <c:strRef>
              <c:f>'PIE Total'!$B$55</c:f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Total'!$C$55:$N$55</c:f>
              <c:numCache/>
            </c:numRef>
          </c:val>
          <c:smooth val="1"/>
        </c:ser>
        <c:ser>
          <c:idx val="5"/>
          <c:order val="5"/>
          <c:tx>
            <c:strRef>
              <c:f>'PIE Total'!$B$56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Total'!$C$56:$N$56</c:f>
              <c:numCache/>
            </c:numRef>
          </c:val>
          <c:smooth val="1"/>
        </c:ser>
        <c:ser>
          <c:idx val="6"/>
          <c:order val="6"/>
          <c:tx>
            <c:strRef>
              <c:f>'PIE Total'!$B$57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Total'!$C$57:$N$57</c:f>
              <c:numCache/>
            </c:numRef>
          </c:val>
          <c:smooth val="1"/>
        </c:ser>
        <c:ser>
          <c:idx val="7"/>
          <c:order val="7"/>
          <c:tx>
            <c:strRef>
              <c:f>'PIE Total'!$B$58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Total'!$C$58:$N$58</c:f>
              <c:numCache/>
            </c:numRef>
          </c:val>
          <c:smooth val="1"/>
        </c:ser>
        <c:ser>
          <c:idx val="8"/>
          <c:order val="8"/>
          <c:tx>
            <c:strRef>
              <c:f>'PIE Total'!$B$59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Total'!$C$33:$N$33</c:f>
              <c:numCache/>
            </c:numRef>
          </c:cat>
          <c:val>
            <c:numRef>
              <c:f>'PIE Total'!$C$59:$N$59</c:f>
              <c:numCache/>
            </c:numRef>
          </c:val>
          <c:smooth val="1"/>
        </c:ser>
        <c:axId val="40419638"/>
        <c:axId val="28232423"/>
      </c:lineChart>
      <c:catAx>
        <c:axId val="404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32423"/>
        <c:crosses val="autoZero"/>
        <c:auto val="1"/>
        <c:lblOffset val="100"/>
        <c:noMultiLvlLbl val="0"/>
      </c:catAx>
      <c:valAx>
        <c:axId val="28232423"/>
        <c:scaling>
          <c:orientation val="minMax"/>
          <c:max val="2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PI Errors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9638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Change of PIE Max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Max'!$B$2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Max'!$C$2:$N$2</c:f>
              <c:numCache/>
            </c:numRef>
          </c:val>
          <c:smooth val="0"/>
        </c:ser>
        <c:ser>
          <c:idx val="1"/>
          <c:order val="1"/>
          <c:tx>
            <c:strRef>
              <c:f>'PIE Max'!$B$3</c:f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Max'!$C$3:$N$3</c:f>
              <c:numCache/>
            </c:numRef>
          </c:val>
          <c:smooth val="0"/>
        </c:ser>
        <c:ser>
          <c:idx val="2"/>
          <c:order val="2"/>
          <c:tx>
            <c:strRef>
              <c:f>'PIE Max'!$B$4</c:f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Max'!$C$4:$N$4</c:f>
              <c:numCache/>
            </c:numRef>
          </c:val>
          <c:smooth val="0"/>
        </c:ser>
        <c:ser>
          <c:idx val="3"/>
          <c:order val="3"/>
          <c:tx>
            <c:strRef>
              <c:f>'PIE Max'!$B$5</c:f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Max'!$C$5:$N$5</c:f>
              <c:numCache/>
            </c:numRef>
          </c:val>
          <c:smooth val="0"/>
        </c:ser>
        <c:ser>
          <c:idx val="4"/>
          <c:order val="4"/>
          <c:tx>
            <c:strRef>
              <c:f>'PIE Max'!$B$6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Max'!$C$6:$N$6</c:f>
              <c:numCache/>
            </c:numRef>
          </c:val>
          <c:smooth val="0"/>
        </c:ser>
        <c:ser>
          <c:idx val="5"/>
          <c:order val="5"/>
          <c:tx>
            <c:strRef>
              <c:f>'PIE Max'!$B$7</c:f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Max'!$C$7:$N$7</c:f>
              <c:numCache/>
            </c:numRef>
          </c:val>
          <c:smooth val="0"/>
        </c:ser>
        <c:ser>
          <c:idx val="6"/>
          <c:order val="6"/>
          <c:tx>
            <c:strRef>
              <c:f>'PIE Max'!$B$8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Max'!$C$8:$N$8</c:f>
              <c:numCache/>
            </c:numRef>
          </c:val>
          <c:smooth val="0"/>
        </c:ser>
        <c:ser>
          <c:idx val="7"/>
          <c:order val="7"/>
          <c:tx>
            <c:strRef>
              <c:f>'PIE Max'!$B$9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Max'!$C$9:$N$9</c:f>
              <c:numCache/>
            </c:numRef>
          </c:val>
          <c:smooth val="0"/>
        </c:ser>
        <c:ser>
          <c:idx val="8"/>
          <c:order val="8"/>
          <c:tx>
            <c:strRef>
              <c:f>'PIE Max'!$B$10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Max'!$C$10:$N$10</c:f>
              <c:numCache/>
            </c:numRef>
          </c:val>
          <c:smooth val="0"/>
        </c:ser>
        <c:ser>
          <c:idx val="9"/>
          <c:order val="9"/>
          <c:tx>
            <c:strRef>
              <c:f>'PIE Max'!$B$11</c:f>
            </c:strRef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Max'!$C$11:$N$11</c:f>
              <c:numCache/>
            </c:numRef>
          </c:val>
          <c:smooth val="0"/>
        </c:ser>
        <c:ser>
          <c:idx val="10"/>
          <c:order val="10"/>
          <c:tx>
            <c:strRef>
              <c:f>'PIE Max'!$B$12</c:f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Max'!$C$12:$N$12</c:f>
              <c:numCache/>
            </c:numRef>
          </c:val>
          <c:smooth val="0"/>
        </c:ser>
        <c:ser>
          <c:idx val="11"/>
          <c:order val="11"/>
          <c:tx>
            <c:strRef>
              <c:f>'PIE Max'!$B$13</c:f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Max'!$C$13:$N$13</c:f>
              <c:numCache/>
            </c:numRef>
          </c:val>
          <c:smooth val="0"/>
        </c:ser>
        <c:ser>
          <c:idx val="12"/>
          <c:order val="12"/>
          <c:tx>
            <c:strRef>
              <c:f>'PIE Max'!$B$14</c:f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Max'!$C$14:$N$14</c:f>
              <c:numCache/>
            </c:numRef>
          </c:val>
          <c:smooth val="0"/>
        </c:ser>
        <c:ser>
          <c:idx val="13"/>
          <c:order val="13"/>
          <c:tx>
            <c:strRef>
              <c:f>'PIE Max'!$B$15</c:f>
            </c:strRef>
          </c:tx>
          <c:spPr>
            <a:ln w="254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Max'!$C$15:$N$15</c:f>
              <c:numCache/>
            </c:numRef>
          </c:val>
          <c:smooth val="0"/>
        </c:ser>
        <c:ser>
          <c:idx val="14"/>
          <c:order val="14"/>
          <c:tx>
            <c:strRef>
              <c:f>'PIE Max'!$B$16</c:f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Max'!$C$16:$N$16</c:f>
              <c:numCache/>
            </c:numRef>
          </c:val>
          <c:smooth val="0"/>
        </c:ser>
        <c:ser>
          <c:idx val="15"/>
          <c:order val="15"/>
          <c:tx>
            <c:strRef>
              <c:f>'PIE Max'!$B$17</c:f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Max'!$C$17:$N$17</c:f>
              <c:numCache/>
            </c:numRef>
          </c:val>
          <c:smooth val="0"/>
        </c:ser>
        <c:ser>
          <c:idx val="16"/>
          <c:order val="16"/>
          <c:tx>
            <c:strRef>
              <c:f>'PIE Max'!$B$18</c:f>
            </c:strRef>
          </c:tx>
          <c:spPr>
            <a:ln w="25400">
              <a:solidFill>
                <a:srgbClr val="E6E64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Max'!$C$18:$N$18</c:f>
              <c:numCache/>
            </c:numRef>
          </c:val>
          <c:smooth val="0"/>
        </c:ser>
        <c:ser>
          <c:idx val="17"/>
          <c:order val="17"/>
          <c:tx>
            <c:strRef>
              <c:f>'PIE Max'!$B$19</c:f>
            </c:strRef>
          </c:tx>
          <c:spPr>
            <a:ln w="25400">
              <a:solidFill>
                <a:srgbClr val="E6E64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Max'!$C$19:$N$19</c:f>
              <c:numCache/>
            </c:numRef>
          </c:val>
          <c:smooth val="0"/>
        </c:ser>
        <c:ser>
          <c:idx val="18"/>
          <c:order val="18"/>
          <c:tx>
            <c:strRef>
              <c:f>'PIE Max'!$B$20</c:f>
            </c:strRef>
          </c:tx>
          <c:spPr>
            <a:ln w="25400">
              <a:solidFill>
                <a:srgbClr val="E6E64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Max'!$C$20:$N$20</c:f>
              <c:numCache/>
            </c:numRef>
          </c:val>
          <c:smooth val="0"/>
        </c:ser>
        <c:ser>
          <c:idx val="19"/>
          <c:order val="19"/>
          <c:tx>
            <c:strRef>
              <c:f>'PIE Max'!$B$21</c:f>
            </c:strRef>
          </c:tx>
          <c:spPr>
            <a:ln w="25400">
              <a:solidFill>
                <a:srgbClr val="E6E64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Max'!$C$21:$N$21</c:f>
              <c:numCache/>
            </c:numRef>
          </c:val>
          <c:smooth val="0"/>
        </c:ser>
        <c:ser>
          <c:idx val="20"/>
          <c:order val="20"/>
          <c:tx>
            <c:strRef>
              <c:f>'PIE Max'!$B$22</c:f>
            </c:strRef>
          </c:tx>
          <c:spPr>
            <a:ln w="25400">
              <a:solidFill>
                <a:srgbClr val="FF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Max'!$C$22:$N$22</c:f>
              <c:numCache/>
            </c:numRef>
          </c:val>
          <c:smooth val="0"/>
        </c:ser>
        <c:ser>
          <c:idx val="21"/>
          <c:order val="21"/>
          <c:tx>
            <c:strRef>
              <c:f>'PIE Max'!$B$23</c:f>
            </c:strRef>
          </c:tx>
          <c:spPr>
            <a:ln w="25400">
              <a:solidFill>
                <a:srgbClr val="FF66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Max'!$C$23:$N$23</c:f>
              <c:numCache/>
            </c:numRef>
          </c:val>
          <c:smooth val="0"/>
        </c:ser>
        <c:ser>
          <c:idx val="22"/>
          <c:order val="22"/>
          <c:tx>
            <c:strRef>
              <c:f>'PIE Max'!$B$24</c:f>
            </c:strRef>
          </c:tx>
          <c:spPr>
            <a:ln w="25400">
              <a:solidFill>
                <a:srgbClr val="FF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Max'!$C$24:$N$24</c:f>
              <c:numCache/>
            </c:numRef>
          </c:val>
          <c:smooth val="0"/>
        </c:ser>
        <c:ser>
          <c:idx val="23"/>
          <c:order val="23"/>
          <c:tx>
            <c:strRef>
              <c:f>'PIE Max'!$B$25</c:f>
            </c:strRef>
          </c:tx>
          <c:spPr>
            <a:ln w="25400">
              <a:solidFill>
                <a:srgbClr val="FF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Max'!$C$25:$N$25</c:f>
              <c:numCache/>
            </c:numRef>
          </c:val>
          <c:smooth val="0"/>
        </c:ser>
        <c:ser>
          <c:idx val="24"/>
          <c:order val="24"/>
          <c:tx>
            <c:strRef>
              <c:f>'PIE Max'!$B$26</c:f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Max'!$C$26:$N$26</c:f>
              <c:numCache/>
            </c:numRef>
          </c:val>
          <c:smooth val="0"/>
        </c:ser>
        <c:ser>
          <c:idx val="25"/>
          <c:order val="25"/>
          <c:tx>
            <c:strRef>
              <c:f>'PIE Max'!$B$27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Max'!$C$27:$N$27</c:f>
              <c:numCache/>
            </c:numRef>
          </c:val>
          <c:smooth val="0"/>
        </c:ser>
        <c:marker val="1"/>
        <c:axId val="52765216"/>
        <c:axId val="5124897"/>
      </c:lineChart>
      <c:catAx>
        <c:axId val="52765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0" b="0" i="0" u="none" baseline="0"/>
            </a:pPr>
          </a:p>
        </c:txPr>
        <c:crossAx val="5124897"/>
        <c:crossesAt val="0"/>
        <c:auto val="1"/>
        <c:lblOffset val="100"/>
        <c:noMultiLvlLbl val="0"/>
      </c:catAx>
      <c:valAx>
        <c:axId val="512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Max PI Error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0" b="0" i="0" u="none" baseline="0"/>
            </a:pPr>
          </a:p>
        </c:txPr>
        <c:crossAx val="527652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Change of PIE Max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Max'!$B$2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Max'!$C$2:$N$2</c:f>
              <c:numCache/>
            </c:numRef>
          </c:val>
          <c:smooth val="0"/>
        </c:ser>
        <c:ser>
          <c:idx val="1"/>
          <c:order val="1"/>
          <c:tx>
            <c:strRef>
              <c:f>'PIE Max'!$B$3</c:f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Max'!$C$3:$N$3</c:f>
              <c:numCache/>
            </c:numRef>
          </c:val>
          <c:smooth val="0"/>
        </c:ser>
        <c:ser>
          <c:idx val="2"/>
          <c:order val="2"/>
          <c:tx>
            <c:strRef>
              <c:f>'PIE Max'!$B$4</c:f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Max'!$C$4:$N$4</c:f>
              <c:numCache/>
            </c:numRef>
          </c:val>
          <c:smooth val="0"/>
        </c:ser>
        <c:ser>
          <c:idx val="3"/>
          <c:order val="3"/>
          <c:tx>
            <c:strRef>
              <c:f>'PIE Max'!$B$5</c:f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Max'!$C$5:$N$5</c:f>
              <c:numCache/>
            </c:numRef>
          </c:val>
          <c:smooth val="0"/>
        </c:ser>
        <c:ser>
          <c:idx val="4"/>
          <c:order val="4"/>
          <c:tx>
            <c:strRef>
              <c:f>'PIE Max'!$B$6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Max'!$C$6:$N$6</c:f>
              <c:numCache/>
            </c:numRef>
          </c:val>
          <c:smooth val="0"/>
        </c:ser>
        <c:ser>
          <c:idx val="5"/>
          <c:order val="5"/>
          <c:tx>
            <c:strRef>
              <c:f>'PIE Max'!$B$7</c:f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Max'!$C$7:$N$7</c:f>
              <c:numCache/>
            </c:numRef>
          </c:val>
          <c:smooth val="0"/>
        </c:ser>
        <c:ser>
          <c:idx val="6"/>
          <c:order val="6"/>
          <c:tx>
            <c:strRef>
              <c:f>'PIE Max'!$B$8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Max'!$C$8:$N$8</c:f>
              <c:numCache/>
            </c:numRef>
          </c:val>
          <c:smooth val="0"/>
        </c:ser>
        <c:ser>
          <c:idx val="7"/>
          <c:order val="7"/>
          <c:tx>
            <c:strRef>
              <c:f>'PIE Max'!$B$9</c:f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Max'!$C$9:$N$9</c:f>
              <c:numCache/>
            </c:numRef>
          </c:val>
          <c:smooth val="0"/>
        </c:ser>
        <c:ser>
          <c:idx val="8"/>
          <c:order val="8"/>
          <c:tx>
            <c:strRef>
              <c:f>'PIE Max'!$B$10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Max'!$C$10:$N$10</c:f>
              <c:numCache/>
            </c:numRef>
          </c:val>
          <c:smooth val="0"/>
        </c:ser>
        <c:ser>
          <c:idx val="9"/>
          <c:order val="9"/>
          <c:tx>
            <c:strRef>
              <c:f>'PIE Max'!$B$11</c:f>
            </c:strRef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Max'!$C$11:$N$11</c:f>
              <c:numCache/>
            </c:numRef>
          </c:val>
          <c:smooth val="0"/>
        </c:ser>
        <c:ser>
          <c:idx val="10"/>
          <c:order val="10"/>
          <c:tx>
            <c:strRef>
              <c:f>'PIE Max'!$B$12</c:f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Max'!$C$12:$N$12</c:f>
              <c:numCache/>
            </c:numRef>
          </c:val>
          <c:smooth val="0"/>
        </c:ser>
        <c:ser>
          <c:idx val="11"/>
          <c:order val="11"/>
          <c:tx>
            <c:strRef>
              <c:f>'PIE Max'!$B$13</c:f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Max'!$C$13:$N$13</c:f>
              <c:numCache/>
            </c:numRef>
          </c:val>
          <c:smooth val="0"/>
        </c:ser>
        <c:ser>
          <c:idx val="12"/>
          <c:order val="12"/>
          <c:tx>
            <c:strRef>
              <c:f>'PIE Max'!$B$14</c:f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Max'!$C$14:$N$14</c:f>
              <c:numCache/>
            </c:numRef>
          </c:val>
          <c:smooth val="0"/>
        </c:ser>
        <c:ser>
          <c:idx val="13"/>
          <c:order val="13"/>
          <c:tx>
            <c:strRef>
              <c:f>'PIE Max'!$B$15</c:f>
            </c:strRef>
          </c:tx>
          <c:spPr>
            <a:ln w="254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Max'!$C$15:$N$15</c:f>
              <c:numCache/>
            </c:numRef>
          </c:val>
          <c:smooth val="0"/>
        </c:ser>
        <c:ser>
          <c:idx val="14"/>
          <c:order val="14"/>
          <c:tx>
            <c:strRef>
              <c:f>'PIE Max'!$B$16</c:f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Max'!$C$16:$N$16</c:f>
              <c:numCache/>
            </c:numRef>
          </c:val>
          <c:smooth val="0"/>
        </c:ser>
        <c:ser>
          <c:idx val="15"/>
          <c:order val="15"/>
          <c:tx>
            <c:strRef>
              <c:f>'PIE Max'!$B$17</c:f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Max'!$C$17:$N$17</c:f>
              <c:numCache/>
            </c:numRef>
          </c:val>
          <c:smooth val="0"/>
        </c:ser>
        <c:ser>
          <c:idx val="16"/>
          <c:order val="16"/>
          <c:tx>
            <c:strRef>
              <c:f>'PIE Max'!$B$18</c:f>
            </c:strRef>
          </c:tx>
          <c:spPr>
            <a:ln w="25400">
              <a:solidFill>
                <a:srgbClr val="E6E64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Max'!$C$18:$N$18</c:f>
              <c:numCache/>
            </c:numRef>
          </c:val>
          <c:smooth val="0"/>
        </c:ser>
        <c:ser>
          <c:idx val="17"/>
          <c:order val="17"/>
          <c:tx>
            <c:strRef>
              <c:f>'PIE Max'!$B$19</c:f>
            </c:strRef>
          </c:tx>
          <c:spPr>
            <a:ln w="25400">
              <a:solidFill>
                <a:srgbClr val="E6E64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Max'!$C$19:$N$19</c:f>
              <c:numCache/>
            </c:numRef>
          </c:val>
          <c:smooth val="0"/>
        </c:ser>
        <c:ser>
          <c:idx val="18"/>
          <c:order val="18"/>
          <c:tx>
            <c:strRef>
              <c:f>'PIE Max'!$B$20</c:f>
            </c:strRef>
          </c:tx>
          <c:spPr>
            <a:ln w="25400">
              <a:solidFill>
                <a:srgbClr val="E6E64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Max'!$C$20:$N$20</c:f>
              <c:numCache/>
            </c:numRef>
          </c:val>
          <c:smooth val="0"/>
        </c:ser>
        <c:ser>
          <c:idx val="19"/>
          <c:order val="19"/>
          <c:tx>
            <c:strRef>
              <c:f>'PIE Max'!$B$21</c:f>
            </c:strRef>
          </c:tx>
          <c:spPr>
            <a:ln w="25400">
              <a:solidFill>
                <a:srgbClr val="E6E64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4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Max'!$C$21:$N$21</c:f>
              <c:numCache/>
            </c:numRef>
          </c:val>
          <c:smooth val="0"/>
        </c:ser>
        <c:ser>
          <c:idx val="20"/>
          <c:order val="20"/>
          <c:tx>
            <c:strRef>
              <c:f>'PIE Max'!$B$22</c:f>
            </c:strRef>
          </c:tx>
          <c:spPr>
            <a:ln w="25400">
              <a:solidFill>
                <a:srgbClr val="FF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Max'!$C$22:$N$22</c:f>
              <c:numCache/>
            </c:numRef>
          </c:val>
          <c:smooth val="0"/>
        </c:ser>
        <c:ser>
          <c:idx val="21"/>
          <c:order val="21"/>
          <c:tx>
            <c:strRef>
              <c:f>'PIE Max'!$B$23</c:f>
            </c:strRef>
          </c:tx>
          <c:spPr>
            <a:ln w="25400">
              <a:solidFill>
                <a:srgbClr val="FF66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Max'!$C$23:$N$23</c:f>
              <c:numCache/>
            </c:numRef>
          </c:val>
          <c:smooth val="0"/>
        </c:ser>
        <c:ser>
          <c:idx val="22"/>
          <c:order val="22"/>
          <c:tx>
            <c:strRef>
              <c:f>'PIE Max'!$B$24</c:f>
            </c:strRef>
          </c:tx>
          <c:spPr>
            <a:ln w="25400">
              <a:solidFill>
                <a:srgbClr val="FF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Max'!$C$24:$N$24</c:f>
              <c:numCache/>
            </c:numRef>
          </c:val>
          <c:smooth val="0"/>
        </c:ser>
        <c:ser>
          <c:idx val="23"/>
          <c:order val="23"/>
          <c:tx>
            <c:strRef>
              <c:f>'PIE Max'!$B$25</c:f>
            </c:strRef>
          </c:tx>
          <c:spPr>
            <a:ln w="25400">
              <a:solidFill>
                <a:srgbClr val="FF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Max'!$C$25:$N$25</c:f>
              <c:numCache/>
            </c:numRef>
          </c:val>
          <c:smooth val="0"/>
        </c:ser>
        <c:ser>
          <c:idx val="24"/>
          <c:order val="24"/>
          <c:tx>
            <c:strRef>
              <c:f>'PIE Max'!$B$26</c:f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Max'!$C$26:$N$26</c:f>
              <c:numCache/>
            </c:numRef>
          </c:val>
          <c:smooth val="0"/>
        </c:ser>
        <c:ser>
          <c:idx val="25"/>
          <c:order val="25"/>
          <c:tx>
            <c:strRef>
              <c:f>'PIE Max'!$B$27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Max'!$C$1:$N$1</c:f>
              <c:numCache/>
            </c:numRef>
          </c:cat>
          <c:val>
            <c:numRef>
              <c:f>'PIE Max'!$C$27:$N$27</c:f>
              <c:numCache/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0" b="0" i="0" u="none" baseline="0"/>
            </a:pPr>
          </a:p>
        </c:txPr>
        <c:crossAx val="12463483"/>
        <c:crossesAt val="0"/>
        <c:auto val="1"/>
        <c:lblOffset val="100"/>
        <c:noMultiLvlLbl val="0"/>
      </c:catAx>
      <c:valAx>
        <c:axId val="12463483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Max PI Error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0" b="0" i="0" u="none" baseline="0"/>
            </a:pPr>
          </a:p>
        </c:txPr>
        <c:crossAx val="461240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Aging degree PIE Max(1)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Max'!$B$32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Max'!$C$32:$N$32</c:f>
              <c:numCache/>
            </c:numRef>
          </c:val>
          <c:smooth val="1"/>
        </c:ser>
        <c:ser>
          <c:idx val="1"/>
          <c:order val="1"/>
          <c:tx>
            <c:strRef>
              <c:f>'PIE Max'!$B$33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Max'!$C$33:$N$33</c:f>
              <c:numCache/>
            </c:numRef>
          </c:val>
          <c:smooth val="1"/>
        </c:ser>
        <c:ser>
          <c:idx val="2"/>
          <c:order val="2"/>
          <c:tx>
            <c:strRef>
              <c:f>'PIE Max'!$B$34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Max'!$C$34:$N$34</c:f>
              <c:numCache/>
            </c:numRef>
          </c:val>
          <c:smooth val="1"/>
        </c:ser>
        <c:ser>
          <c:idx val="3"/>
          <c:order val="3"/>
          <c:tx>
            <c:strRef>
              <c:f>'PIE Max'!$B$35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Max'!$C$35:$N$35</c:f>
              <c:numCache/>
            </c:numRef>
          </c:val>
          <c:smooth val="1"/>
        </c:ser>
        <c:ser>
          <c:idx val="4"/>
          <c:order val="4"/>
          <c:tx>
            <c:strRef>
              <c:f>'PIE Max'!$B$36</c:f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Max'!$C$36:$N$36</c:f>
              <c:numCache/>
            </c:numRef>
          </c:val>
          <c:smooth val="1"/>
        </c:ser>
        <c:ser>
          <c:idx val="5"/>
          <c:order val="5"/>
          <c:tx>
            <c:strRef>
              <c:f>'PIE Max'!$B$37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Max'!$C$37:$N$37</c:f>
              <c:numCache/>
            </c:numRef>
          </c:val>
          <c:smooth val="1"/>
        </c:ser>
        <c:ser>
          <c:idx val="6"/>
          <c:order val="6"/>
          <c:tx>
            <c:strRef>
              <c:f>'PIE Max'!$B$38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Max'!$C$38:$N$38</c:f>
              <c:numCache/>
            </c:numRef>
          </c:val>
          <c:smooth val="1"/>
        </c:ser>
        <c:ser>
          <c:idx val="7"/>
          <c:order val="7"/>
          <c:tx>
            <c:strRef>
              <c:f>'PIE Max'!$B$39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Max'!$C$39:$N$39</c:f>
              <c:numCache/>
            </c:numRef>
          </c:val>
          <c:smooth val="1"/>
        </c:ser>
        <c:axId val="45062484"/>
        <c:axId val="2909173"/>
      </c:lineChart>
      <c:catAx>
        <c:axId val="4506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  <c:max val="166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PI Errors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62484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10" b="0" i="0" u="none" baseline="0"/>
              <a:t>Aging degree PIE Max(2)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'PIE Max'!$B$40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Max'!$C$40:$N$40</c:f>
              <c:numCache/>
            </c:numRef>
          </c:val>
          <c:smooth val="1"/>
        </c:ser>
        <c:ser>
          <c:idx val="1"/>
          <c:order val="1"/>
          <c:tx>
            <c:strRef>
              <c:f>'PIE Max'!$B$41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Max'!$C$41:$N$41</c:f>
              <c:numCache/>
            </c:numRef>
          </c:val>
          <c:smooth val="1"/>
        </c:ser>
        <c:ser>
          <c:idx val="2"/>
          <c:order val="2"/>
          <c:tx>
            <c:strRef>
              <c:f>'PIE Max'!$B$42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Max'!$C$42:$N$42</c:f>
              <c:numCache/>
            </c:numRef>
          </c:val>
          <c:smooth val="1"/>
        </c:ser>
        <c:ser>
          <c:idx val="3"/>
          <c:order val="3"/>
          <c:tx>
            <c:strRef>
              <c:f>'PIE Max'!$B$43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Max'!$C$43:$N$43</c:f>
              <c:numCache/>
            </c:numRef>
          </c:val>
          <c:smooth val="1"/>
        </c:ser>
        <c:ser>
          <c:idx val="4"/>
          <c:order val="4"/>
          <c:tx>
            <c:strRef>
              <c:f>'PIE Max'!$B$44</c:f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Max'!$C$44:$N$44</c:f>
              <c:numCache/>
            </c:numRef>
          </c:val>
          <c:smooth val="1"/>
        </c:ser>
        <c:ser>
          <c:idx val="5"/>
          <c:order val="5"/>
          <c:tx>
            <c:strRef>
              <c:f>'PIE Max'!$B$45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Max'!$C$45:$N$45</c:f>
              <c:numCache/>
            </c:numRef>
          </c:val>
          <c:smooth val="1"/>
        </c:ser>
        <c:ser>
          <c:idx val="6"/>
          <c:order val="6"/>
          <c:tx>
            <c:strRef>
              <c:f>'PIE Max'!$B$46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Max'!$C$46:$N$46</c:f>
              <c:numCache/>
            </c:numRef>
          </c:val>
          <c:smooth val="1"/>
        </c:ser>
        <c:ser>
          <c:idx val="7"/>
          <c:order val="7"/>
          <c:tx>
            <c:strRef>
              <c:f>'PIE Max'!$B$47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Max'!$C$47:$N$47</c:f>
              <c:numCache/>
            </c:numRef>
          </c:val>
          <c:smooth val="1"/>
        </c:ser>
        <c:ser>
          <c:idx val="8"/>
          <c:order val="8"/>
          <c:tx>
            <c:strRef>
              <c:f>'PIE Max'!$B$48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'PIE Max'!$C$31:$N$31</c:f>
              <c:numCache/>
            </c:numRef>
          </c:cat>
          <c:val>
            <c:numRef>
              <c:f>'PIE Max'!$C$48:$N$48</c:f>
              <c:numCache/>
            </c:numRef>
          </c:val>
          <c:smooth val="1"/>
        </c:ser>
        <c:axId val="26182558"/>
        <c:axId val="34316431"/>
      </c:lineChart>
      <c:cat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  <c:max val="166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10" b="0" i="0" u="none" baseline="0"/>
                  <a:t>PI Errors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82558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0</xdr:rowOff>
    </xdr:from>
    <xdr:to>
      <xdr:col>12</xdr:col>
      <xdr:colOff>38100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38100" y="6153150"/>
        <a:ext cx="11772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0" y="0"/>
        <a:ext cx="11772900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12</xdr:col>
      <xdr:colOff>0</xdr:colOff>
      <xdr:row>111</xdr:row>
      <xdr:rowOff>152400</xdr:rowOff>
    </xdr:to>
    <xdr:graphicFrame>
      <xdr:nvGraphicFramePr>
        <xdr:cNvPr id="3" name="Chart 3"/>
        <xdr:cNvGraphicFramePr/>
      </xdr:nvGraphicFramePr>
      <xdr:xfrm>
        <a:off x="0" y="12306300"/>
        <a:ext cx="1177290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12</xdr:col>
      <xdr:colOff>0</xdr:colOff>
      <xdr:row>148</xdr:row>
      <xdr:rowOff>152400</xdr:rowOff>
    </xdr:to>
    <xdr:graphicFrame>
      <xdr:nvGraphicFramePr>
        <xdr:cNvPr id="4" name="Chart 4"/>
        <xdr:cNvGraphicFramePr/>
      </xdr:nvGraphicFramePr>
      <xdr:xfrm>
        <a:off x="0" y="18297525"/>
        <a:ext cx="11772900" cy="581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12</xdr:col>
      <xdr:colOff>0</xdr:colOff>
      <xdr:row>185</xdr:row>
      <xdr:rowOff>152400</xdr:rowOff>
    </xdr:to>
    <xdr:graphicFrame>
      <xdr:nvGraphicFramePr>
        <xdr:cNvPr id="5" name="Chart 5"/>
        <xdr:cNvGraphicFramePr/>
      </xdr:nvGraphicFramePr>
      <xdr:xfrm>
        <a:off x="0" y="24288750"/>
        <a:ext cx="11772900" cy="581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1772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152400</xdr:rowOff>
    </xdr:from>
    <xdr:to>
      <xdr:col>12</xdr:col>
      <xdr:colOff>0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0" y="6143625"/>
        <a:ext cx="11772900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12</xdr:col>
      <xdr:colOff>0</xdr:colOff>
      <xdr:row>111</xdr:row>
      <xdr:rowOff>152400</xdr:rowOff>
    </xdr:to>
    <xdr:graphicFrame>
      <xdr:nvGraphicFramePr>
        <xdr:cNvPr id="3" name="Chart 3"/>
        <xdr:cNvGraphicFramePr/>
      </xdr:nvGraphicFramePr>
      <xdr:xfrm>
        <a:off x="0" y="12306300"/>
        <a:ext cx="1177290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12</xdr:col>
      <xdr:colOff>0</xdr:colOff>
      <xdr:row>148</xdr:row>
      <xdr:rowOff>152400</xdr:rowOff>
    </xdr:to>
    <xdr:graphicFrame>
      <xdr:nvGraphicFramePr>
        <xdr:cNvPr id="4" name="Chart 4"/>
        <xdr:cNvGraphicFramePr/>
      </xdr:nvGraphicFramePr>
      <xdr:xfrm>
        <a:off x="0" y="18297525"/>
        <a:ext cx="11772900" cy="581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149</xdr:row>
      <xdr:rowOff>161925</xdr:rowOff>
    </xdr:from>
    <xdr:to>
      <xdr:col>12</xdr:col>
      <xdr:colOff>0</xdr:colOff>
      <xdr:row>185</xdr:row>
      <xdr:rowOff>152400</xdr:rowOff>
    </xdr:to>
    <xdr:graphicFrame>
      <xdr:nvGraphicFramePr>
        <xdr:cNvPr id="5" name="Chart 5"/>
        <xdr:cNvGraphicFramePr/>
      </xdr:nvGraphicFramePr>
      <xdr:xfrm>
        <a:off x="0" y="24288750"/>
        <a:ext cx="11772900" cy="581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23">
      <selection activeCell="C35" sqref="C35"/>
    </sheetView>
  </sheetViews>
  <sheetFormatPr defaultColWidth="13.00390625" defaultRowHeight="12.75"/>
  <cols>
    <col min="1" max="1" width="12.875" style="0" customWidth="1"/>
    <col min="2" max="2" width="20.25390625" style="0" customWidth="1"/>
    <col min="3" max="16384" width="12.875" style="0" customWidth="1"/>
  </cols>
  <sheetData>
    <row r="1" spans="1:14" ht="12.75">
      <c r="A1" s="1" t="s">
        <v>0</v>
      </c>
      <c r="B1" s="1" t="s">
        <v>1</v>
      </c>
      <c r="C1" s="1">
        <v>0</v>
      </c>
      <c r="D1" s="1">
        <v>3</v>
      </c>
      <c r="E1">
        <v>6</v>
      </c>
      <c r="F1">
        <v>9</v>
      </c>
      <c r="G1">
        <v>12</v>
      </c>
      <c r="H1">
        <v>15</v>
      </c>
      <c r="I1">
        <v>18</v>
      </c>
      <c r="J1">
        <v>21</v>
      </c>
      <c r="K1">
        <v>24</v>
      </c>
      <c r="L1">
        <v>27</v>
      </c>
      <c r="M1">
        <v>30</v>
      </c>
      <c r="N1">
        <v>33</v>
      </c>
    </row>
    <row r="2" spans="1:14" ht="12.75">
      <c r="A2" s="1" t="s">
        <v>2</v>
      </c>
      <c r="B2" s="1" t="s">
        <v>3</v>
      </c>
      <c r="C2" s="1">
        <v>15313</v>
      </c>
      <c r="D2" s="1">
        <v>34658</v>
      </c>
      <c r="E2">
        <v>29630</v>
      </c>
      <c r="F2">
        <v>32037</v>
      </c>
      <c r="G2">
        <v>53235</v>
      </c>
      <c r="H2">
        <v>88780</v>
      </c>
      <c r="I2">
        <v>365038</v>
      </c>
      <c r="J2" s="2" t="s">
        <v>4</v>
      </c>
      <c r="K2" s="2" t="s">
        <v>4</v>
      </c>
      <c r="L2" s="2" t="s">
        <v>4</v>
      </c>
      <c r="M2" s="2" t="s">
        <v>4</v>
      </c>
      <c r="N2" s="2" t="s">
        <v>4</v>
      </c>
    </row>
    <row r="3" spans="1:14" ht="12.75">
      <c r="A3" s="1" t="s">
        <v>5</v>
      </c>
      <c r="B3" s="1" t="s">
        <v>6</v>
      </c>
      <c r="C3" s="1">
        <v>8661</v>
      </c>
      <c r="D3" s="1">
        <v>9658</v>
      </c>
      <c r="E3">
        <v>8725</v>
      </c>
      <c r="F3">
        <v>10138</v>
      </c>
      <c r="G3">
        <v>10408</v>
      </c>
      <c r="H3">
        <v>11918</v>
      </c>
      <c r="I3">
        <v>10641</v>
      </c>
      <c r="J3">
        <v>13607</v>
      </c>
      <c r="K3">
        <v>82344</v>
      </c>
      <c r="L3">
        <v>1810027</v>
      </c>
      <c r="M3">
        <v>2769206</v>
      </c>
      <c r="N3">
        <v>3612706</v>
      </c>
    </row>
    <row r="4" spans="1:14" ht="12.75">
      <c r="A4" s="1" t="s">
        <v>7</v>
      </c>
      <c r="B4" s="1" t="s">
        <v>8</v>
      </c>
      <c r="C4" s="1">
        <v>31295</v>
      </c>
      <c r="D4" s="1">
        <v>37196</v>
      </c>
      <c r="E4">
        <v>53542</v>
      </c>
      <c r="F4">
        <v>23295</v>
      </c>
      <c r="G4">
        <v>38692</v>
      </c>
      <c r="H4">
        <v>40404</v>
      </c>
      <c r="I4">
        <v>61588</v>
      </c>
      <c r="J4">
        <v>41788</v>
      </c>
      <c r="K4">
        <v>106383</v>
      </c>
      <c r="L4">
        <v>261745</v>
      </c>
      <c r="M4">
        <v>2870734</v>
      </c>
      <c r="N4">
        <v>4149513</v>
      </c>
    </row>
    <row r="5" spans="1:14" ht="12.75">
      <c r="A5" s="1" t="s">
        <v>9</v>
      </c>
      <c r="B5" s="1" t="s">
        <v>10</v>
      </c>
      <c r="C5" s="1">
        <v>12883</v>
      </c>
      <c r="D5" s="1">
        <v>12997</v>
      </c>
      <c r="E5">
        <v>12702</v>
      </c>
      <c r="F5">
        <v>12249</v>
      </c>
      <c r="G5">
        <v>12484</v>
      </c>
      <c r="H5">
        <v>13004</v>
      </c>
      <c r="I5">
        <v>14150</v>
      </c>
      <c r="J5">
        <v>14025</v>
      </c>
      <c r="K5">
        <v>18337</v>
      </c>
      <c r="L5">
        <v>2445334</v>
      </c>
      <c r="M5" s="2" t="s">
        <v>4</v>
      </c>
      <c r="N5" s="2" t="s">
        <v>4</v>
      </c>
    </row>
    <row r="6" spans="1:14" ht="12.75">
      <c r="A6" s="1" t="s">
        <v>11</v>
      </c>
      <c r="B6" s="1" t="s">
        <v>12</v>
      </c>
      <c r="C6" s="1">
        <v>19766</v>
      </c>
      <c r="D6" s="1">
        <v>21461</v>
      </c>
      <c r="E6">
        <v>18278</v>
      </c>
      <c r="F6">
        <v>18433</v>
      </c>
      <c r="G6">
        <v>18224</v>
      </c>
      <c r="H6">
        <v>17896</v>
      </c>
      <c r="I6">
        <v>19542</v>
      </c>
      <c r="J6">
        <v>19625</v>
      </c>
      <c r="K6">
        <v>20724</v>
      </c>
      <c r="L6">
        <v>22340</v>
      </c>
      <c r="M6">
        <v>30053</v>
      </c>
      <c r="N6">
        <v>63545</v>
      </c>
    </row>
    <row r="7" spans="1:14" ht="12.75">
      <c r="A7" s="1" t="s">
        <v>13</v>
      </c>
      <c r="B7" s="1" t="s">
        <v>14</v>
      </c>
      <c r="C7" s="1">
        <v>69219</v>
      </c>
      <c r="D7" s="1">
        <v>123964</v>
      </c>
      <c r="E7">
        <v>243801</v>
      </c>
      <c r="F7">
        <v>565467</v>
      </c>
      <c r="G7">
        <v>1844322</v>
      </c>
      <c r="H7">
        <v>7190777</v>
      </c>
      <c r="I7" s="2" t="s">
        <v>4</v>
      </c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</row>
    <row r="8" spans="1:14" ht="12.75">
      <c r="A8" s="1" t="s">
        <v>15</v>
      </c>
      <c r="B8" s="1" t="s">
        <v>16</v>
      </c>
      <c r="C8" s="1">
        <v>13447</v>
      </c>
      <c r="D8" s="1">
        <v>106750</v>
      </c>
      <c r="E8">
        <v>179109</v>
      </c>
      <c r="F8">
        <v>266644</v>
      </c>
      <c r="G8">
        <v>417658</v>
      </c>
      <c r="H8">
        <v>447274</v>
      </c>
      <c r="I8">
        <v>1078744</v>
      </c>
      <c r="J8">
        <v>1299703</v>
      </c>
      <c r="K8">
        <v>2682864</v>
      </c>
      <c r="L8">
        <v>4304360</v>
      </c>
      <c r="M8">
        <v>4227593</v>
      </c>
      <c r="N8">
        <v>5096275</v>
      </c>
    </row>
    <row r="9" spans="1:14" ht="12.75">
      <c r="A9" s="1" t="s">
        <v>17</v>
      </c>
      <c r="B9" s="1" t="s">
        <v>18</v>
      </c>
      <c r="C9" s="1">
        <v>10336</v>
      </c>
      <c r="D9" s="1">
        <v>20729</v>
      </c>
      <c r="E9">
        <v>35147</v>
      </c>
      <c r="F9">
        <v>41641</v>
      </c>
      <c r="G9">
        <v>159187</v>
      </c>
      <c r="H9">
        <v>147317</v>
      </c>
      <c r="I9">
        <v>735419</v>
      </c>
      <c r="J9">
        <v>2056332</v>
      </c>
      <c r="K9">
        <v>4007777</v>
      </c>
      <c r="L9">
        <v>8240591</v>
      </c>
      <c r="M9">
        <v>8752330</v>
      </c>
      <c r="N9">
        <v>9574825</v>
      </c>
    </row>
    <row r="10" spans="1:14" ht="12.75">
      <c r="A10" s="1" t="s">
        <v>19</v>
      </c>
      <c r="B10" s="1" t="s">
        <v>20</v>
      </c>
      <c r="C10" s="1">
        <v>12248</v>
      </c>
      <c r="D10" s="1">
        <v>12623</v>
      </c>
      <c r="E10">
        <v>12923</v>
      </c>
      <c r="F10">
        <v>12852</v>
      </c>
      <c r="G10">
        <v>13469</v>
      </c>
      <c r="H10">
        <v>13250</v>
      </c>
      <c r="I10">
        <v>16941</v>
      </c>
      <c r="J10">
        <v>14705</v>
      </c>
      <c r="K10">
        <v>24487</v>
      </c>
      <c r="L10">
        <v>2282851</v>
      </c>
      <c r="M10">
        <v>3833740</v>
      </c>
      <c r="N10">
        <v>15454797</v>
      </c>
    </row>
    <row r="11" spans="1:14" ht="12.75">
      <c r="A11" s="1" t="s">
        <v>21</v>
      </c>
      <c r="B11" s="1" t="s">
        <v>22</v>
      </c>
      <c r="C11" s="1">
        <v>53373</v>
      </c>
      <c r="D11" s="1">
        <v>384276</v>
      </c>
      <c r="E11">
        <v>1087923</v>
      </c>
      <c r="F11">
        <v>1350613</v>
      </c>
      <c r="G11">
        <v>2027304</v>
      </c>
      <c r="H11">
        <v>2904464</v>
      </c>
      <c r="I11">
        <v>20672564</v>
      </c>
      <c r="J11" s="2" t="s">
        <v>4</v>
      </c>
      <c r="K11" s="2" t="s">
        <v>4</v>
      </c>
      <c r="L11" s="2" t="s">
        <v>4</v>
      </c>
      <c r="M11" s="2" t="s">
        <v>4</v>
      </c>
      <c r="N11" s="2" t="s">
        <v>4</v>
      </c>
    </row>
    <row r="12" spans="1:14" ht="12.75">
      <c r="A12" s="1" t="s">
        <v>23</v>
      </c>
      <c r="B12" s="1" t="s">
        <v>24</v>
      </c>
      <c r="C12" s="1">
        <v>45332</v>
      </c>
      <c r="D12" s="1">
        <v>467269</v>
      </c>
      <c r="E12">
        <v>894078</v>
      </c>
      <c r="F12">
        <v>1079582</v>
      </c>
      <c r="G12">
        <v>2885517</v>
      </c>
      <c r="H12">
        <v>15404768</v>
      </c>
      <c r="I12" s="2" t="s">
        <v>4</v>
      </c>
      <c r="J12" s="2" t="s">
        <v>4</v>
      </c>
      <c r="K12" s="2" t="s">
        <v>4</v>
      </c>
      <c r="L12" s="2" t="s">
        <v>4</v>
      </c>
      <c r="M12" s="2" t="s">
        <v>4</v>
      </c>
      <c r="N12" s="2" t="s">
        <v>4</v>
      </c>
    </row>
    <row r="13" spans="1:14" ht="12.75">
      <c r="A13" s="1" t="s">
        <v>25</v>
      </c>
      <c r="B13" s="1" t="s">
        <v>26</v>
      </c>
      <c r="C13" s="1">
        <v>16793</v>
      </c>
      <c r="D13" s="1">
        <v>23375</v>
      </c>
      <c r="E13">
        <v>88442</v>
      </c>
      <c r="F13">
        <v>159261</v>
      </c>
      <c r="G13">
        <v>1011204</v>
      </c>
      <c r="H13">
        <v>13511366</v>
      </c>
      <c r="I13" s="2" t="s">
        <v>4</v>
      </c>
      <c r="J13" s="2" t="s">
        <v>4</v>
      </c>
      <c r="K13" s="2" t="s">
        <v>4</v>
      </c>
      <c r="L13" s="2" t="s">
        <v>4</v>
      </c>
      <c r="M13" s="2" t="s">
        <v>4</v>
      </c>
      <c r="N13" s="2" t="s">
        <v>4</v>
      </c>
    </row>
    <row r="14" spans="1:14" ht="12.75">
      <c r="A14" s="1" t="s">
        <v>27</v>
      </c>
      <c r="B14" s="1" t="s">
        <v>28</v>
      </c>
      <c r="C14" s="1">
        <v>25689</v>
      </c>
      <c r="D14" s="1">
        <v>24870</v>
      </c>
      <c r="E14">
        <v>36374</v>
      </c>
      <c r="F14">
        <v>61537</v>
      </c>
      <c r="G14">
        <v>143689</v>
      </c>
      <c r="H14">
        <v>322352</v>
      </c>
      <c r="I14">
        <v>909540</v>
      </c>
      <c r="J14" s="2" t="s">
        <v>4</v>
      </c>
      <c r="K14" s="2" t="s">
        <v>4</v>
      </c>
      <c r="L14" s="2" t="s">
        <v>4</v>
      </c>
      <c r="M14" s="2" t="s">
        <v>4</v>
      </c>
      <c r="N14" s="2" t="s">
        <v>4</v>
      </c>
    </row>
    <row r="15" spans="1:14" ht="12.75">
      <c r="A15" s="1" t="s">
        <v>29</v>
      </c>
      <c r="B15" s="1" t="s">
        <v>30</v>
      </c>
      <c r="C15" s="1">
        <v>80407</v>
      </c>
      <c r="D15" s="1">
        <v>282648</v>
      </c>
      <c r="E15">
        <v>229310</v>
      </c>
      <c r="F15">
        <v>268437</v>
      </c>
      <c r="G15">
        <v>425174</v>
      </c>
      <c r="H15">
        <v>7121187</v>
      </c>
      <c r="I15">
        <v>187406</v>
      </c>
      <c r="J15">
        <v>6323141</v>
      </c>
      <c r="K15" s="2" t="s">
        <v>4</v>
      </c>
      <c r="L15" s="2" t="s">
        <v>4</v>
      </c>
      <c r="M15" s="2" t="s">
        <v>4</v>
      </c>
      <c r="N15" s="2" t="s">
        <v>4</v>
      </c>
    </row>
    <row r="16" spans="1:14" ht="12.75">
      <c r="A16" s="1" t="s">
        <v>31</v>
      </c>
      <c r="B16" s="1" t="s">
        <v>32</v>
      </c>
      <c r="C16" s="1">
        <v>50049</v>
      </c>
      <c r="D16" s="1">
        <v>69814</v>
      </c>
      <c r="E16">
        <v>74927</v>
      </c>
      <c r="F16">
        <v>134473</v>
      </c>
      <c r="G16">
        <v>119437</v>
      </c>
      <c r="H16">
        <v>207535</v>
      </c>
      <c r="I16">
        <v>422676</v>
      </c>
      <c r="J16">
        <v>882167</v>
      </c>
      <c r="K16">
        <v>949703</v>
      </c>
      <c r="L16">
        <v>5231423</v>
      </c>
      <c r="M16">
        <v>14733702</v>
      </c>
      <c r="N16">
        <v>24567688</v>
      </c>
    </row>
    <row r="17" spans="1:14" ht="12.75">
      <c r="A17" s="1" t="s">
        <v>33</v>
      </c>
      <c r="B17" s="1" t="s">
        <v>34</v>
      </c>
      <c r="C17" s="1">
        <v>10393</v>
      </c>
      <c r="D17" s="1">
        <v>10358</v>
      </c>
      <c r="E17">
        <v>10544</v>
      </c>
      <c r="F17">
        <v>10729</v>
      </c>
      <c r="G17">
        <v>11046</v>
      </c>
      <c r="H17">
        <v>11758</v>
      </c>
      <c r="I17">
        <v>12912</v>
      </c>
      <c r="J17">
        <v>16073</v>
      </c>
      <c r="K17">
        <v>63098</v>
      </c>
      <c r="L17">
        <v>2493527</v>
      </c>
      <c r="M17">
        <v>2291474</v>
      </c>
      <c r="N17">
        <v>4266167</v>
      </c>
    </row>
    <row r="18" spans="1:14" ht="12.75">
      <c r="A18" s="1" t="s">
        <v>35</v>
      </c>
      <c r="B18" s="1" t="s">
        <v>36</v>
      </c>
      <c r="C18" s="1">
        <v>48983</v>
      </c>
      <c r="D18" s="1">
        <v>73613</v>
      </c>
      <c r="E18">
        <v>32635</v>
      </c>
      <c r="F18">
        <v>29622</v>
      </c>
      <c r="G18">
        <v>56683</v>
      </c>
      <c r="H18">
        <v>29941</v>
      </c>
      <c r="I18">
        <v>71899</v>
      </c>
      <c r="J18">
        <v>67144</v>
      </c>
      <c r="K18">
        <v>112571</v>
      </c>
      <c r="L18">
        <v>392845</v>
      </c>
      <c r="M18">
        <v>513434</v>
      </c>
      <c r="N18">
        <v>3693398</v>
      </c>
    </row>
    <row r="19" spans="1:14" ht="12.75">
      <c r="A19" s="1" t="s">
        <v>37</v>
      </c>
      <c r="B19" s="1" t="s">
        <v>38</v>
      </c>
      <c r="C19" s="1">
        <v>14013</v>
      </c>
      <c r="D19" s="1">
        <v>13863</v>
      </c>
      <c r="E19">
        <v>12300</v>
      </c>
      <c r="F19">
        <v>12063</v>
      </c>
      <c r="G19">
        <v>12427</v>
      </c>
      <c r="H19">
        <v>11793</v>
      </c>
      <c r="I19">
        <v>14527</v>
      </c>
      <c r="J19">
        <v>29442</v>
      </c>
      <c r="K19">
        <v>149172</v>
      </c>
      <c r="L19">
        <v>2687400</v>
      </c>
      <c r="M19">
        <v>4692372</v>
      </c>
      <c r="N19">
        <v>18241250</v>
      </c>
    </row>
    <row r="20" spans="1:14" ht="12.75">
      <c r="A20" s="1" t="s">
        <v>39</v>
      </c>
      <c r="B20" s="1" t="s">
        <v>40</v>
      </c>
      <c r="C20" s="1">
        <v>11883</v>
      </c>
      <c r="D20" s="1">
        <v>65581</v>
      </c>
      <c r="E20">
        <v>173983</v>
      </c>
      <c r="F20">
        <v>359062</v>
      </c>
      <c r="G20">
        <v>1775478</v>
      </c>
      <c r="H20">
        <v>20712348</v>
      </c>
      <c r="I20" s="2" t="s">
        <v>4</v>
      </c>
      <c r="J20" s="2" t="s">
        <v>4</v>
      </c>
      <c r="K20" s="2" t="s">
        <v>4</v>
      </c>
      <c r="L20" s="2" t="s">
        <v>4</v>
      </c>
      <c r="M20" s="2" t="s">
        <v>4</v>
      </c>
      <c r="N20" s="2" t="s">
        <v>4</v>
      </c>
    </row>
    <row r="21" spans="1:14" ht="12.75">
      <c r="A21" s="1" t="s">
        <v>41</v>
      </c>
      <c r="B21" s="1" t="s">
        <v>42</v>
      </c>
      <c r="C21" s="1">
        <v>29887</v>
      </c>
      <c r="D21" s="1">
        <v>31956</v>
      </c>
      <c r="E21">
        <v>31694</v>
      </c>
      <c r="F21">
        <v>33034</v>
      </c>
      <c r="G21">
        <v>623322</v>
      </c>
      <c r="H21">
        <v>2046622</v>
      </c>
      <c r="I21" s="2" t="s">
        <v>4</v>
      </c>
      <c r="J21" s="2" t="s">
        <v>4</v>
      </c>
      <c r="K21" s="2" t="s">
        <v>4</v>
      </c>
      <c r="L21" s="2" t="s">
        <v>4</v>
      </c>
      <c r="M21" s="2" t="s">
        <v>4</v>
      </c>
      <c r="N21" s="2" t="s">
        <v>4</v>
      </c>
    </row>
    <row r="22" spans="1:14" ht="12.75">
      <c r="A22" s="1" t="s">
        <v>43</v>
      </c>
      <c r="B22" s="1" t="s">
        <v>44</v>
      </c>
      <c r="C22" s="1">
        <v>23056</v>
      </c>
      <c r="D22" s="1">
        <v>24080</v>
      </c>
      <c r="E22">
        <v>24067</v>
      </c>
      <c r="F22">
        <v>23981</v>
      </c>
      <c r="G22">
        <v>44623</v>
      </c>
      <c r="H22">
        <v>64516</v>
      </c>
      <c r="I22" s="2" t="s">
        <v>4</v>
      </c>
      <c r="J22" s="2" t="s">
        <v>4</v>
      </c>
      <c r="K22" s="2" t="s">
        <v>4</v>
      </c>
      <c r="L22" s="2" t="s">
        <v>4</v>
      </c>
      <c r="M22" s="2" t="s">
        <v>4</v>
      </c>
      <c r="N22" s="2" t="s">
        <v>4</v>
      </c>
    </row>
    <row r="23" spans="1:14" ht="12.75">
      <c r="A23" s="1" t="s">
        <v>45</v>
      </c>
      <c r="B23" s="1" t="s">
        <v>46</v>
      </c>
      <c r="C23" s="1">
        <v>104683</v>
      </c>
      <c r="D23" s="1">
        <v>203903</v>
      </c>
      <c r="E23">
        <v>384656</v>
      </c>
      <c r="F23">
        <v>393257</v>
      </c>
      <c r="G23">
        <v>465034</v>
      </c>
      <c r="H23">
        <v>579111</v>
      </c>
      <c r="I23">
        <v>749446</v>
      </c>
      <c r="J23" s="2" t="s">
        <v>4</v>
      </c>
      <c r="K23" s="2" t="s">
        <v>4</v>
      </c>
      <c r="L23" s="2" t="s">
        <v>4</v>
      </c>
      <c r="M23" s="2" t="s">
        <v>4</v>
      </c>
      <c r="N23" s="2" t="s">
        <v>4</v>
      </c>
    </row>
    <row r="24" spans="1:14" ht="12.75">
      <c r="A24" s="1" t="s">
        <v>47</v>
      </c>
      <c r="B24" s="1" t="s">
        <v>48</v>
      </c>
      <c r="C24" s="1">
        <v>282004</v>
      </c>
      <c r="D24" s="1">
        <v>8761124</v>
      </c>
      <c r="E24" s="2" t="s">
        <v>4</v>
      </c>
      <c r="F24" s="2" t="s">
        <v>4</v>
      </c>
      <c r="G24" s="2" t="s">
        <v>4</v>
      </c>
      <c r="H24" s="2" t="s">
        <v>4</v>
      </c>
      <c r="I24" s="2" t="s">
        <v>4</v>
      </c>
      <c r="J24" s="2" t="s">
        <v>4</v>
      </c>
      <c r="K24" s="2" t="s">
        <v>4</v>
      </c>
      <c r="L24" s="2" t="s">
        <v>4</v>
      </c>
      <c r="M24" s="2" t="s">
        <v>4</v>
      </c>
      <c r="N24" s="2" t="s">
        <v>4</v>
      </c>
    </row>
    <row r="25" spans="1:14" ht="12.75">
      <c r="A25" s="1" t="s">
        <v>49</v>
      </c>
      <c r="B25" s="1" t="s">
        <v>50</v>
      </c>
      <c r="C25" s="1">
        <v>16788</v>
      </c>
      <c r="D25" s="1">
        <v>19268</v>
      </c>
      <c r="E25">
        <v>22041</v>
      </c>
      <c r="F25">
        <v>24218</v>
      </c>
      <c r="G25">
        <v>19967</v>
      </c>
      <c r="H25">
        <v>20894</v>
      </c>
      <c r="I25">
        <v>21785</v>
      </c>
      <c r="J25">
        <v>22255</v>
      </c>
      <c r="K25">
        <v>23077</v>
      </c>
      <c r="L25">
        <v>24939</v>
      </c>
      <c r="M25">
        <v>1687034</v>
      </c>
      <c r="N25">
        <v>1077675</v>
      </c>
    </row>
    <row r="26" spans="1:14" ht="12.75">
      <c r="A26" s="1" t="s">
        <v>51</v>
      </c>
      <c r="B26" s="1" t="s">
        <v>52</v>
      </c>
      <c r="C26" s="1">
        <v>117084</v>
      </c>
      <c r="D26" s="1">
        <v>120336</v>
      </c>
      <c r="E26">
        <v>113711</v>
      </c>
      <c r="F26">
        <v>117211.5</v>
      </c>
      <c r="G26">
        <v>116643</v>
      </c>
      <c r="H26">
        <v>127935.5</v>
      </c>
      <c r="I26">
        <v>171100.5</v>
      </c>
      <c r="J26">
        <v>86493</v>
      </c>
      <c r="K26">
        <v>385559</v>
      </c>
      <c r="L26">
        <v>533839.5</v>
      </c>
      <c r="M26">
        <v>2441392.5</v>
      </c>
      <c r="N26" s="2" t="s">
        <v>4</v>
      </c>
    </row>
    <row r="27" spans="1:14" ht="12.75">
      <c r="A27" s="1" t="s">
        <v>53</v>
      </c>
      <c r="B27" s="1" t="s">
        <v>54</v>
      </c>
      <c r="C27" s="1">
        <v>233274</v>
      </c>
      <c r="D27" s="1">
        <v>385263.5</v>
      </c>
      <c r="E27">
        <v>387883</v>
      </c>
      <c r="F27">
        <v>361163</v>
      </c>
      <c r="G27">
        <v>345427.5</v>
      </c>
      <c r="H27">
        <v>340649.5</v>
      </c>
      <c r="I27">
        <v>501222</v>
      </c>
      <c r="J27">
        <v>1017877</v>
      </c>
      <c r="K27" s="2" t="s">
        <v>4</v>
      </c>
      <c r="L27" s="2" t="s">
        <v>4</v>
      </c>
      <c r="M27" s="2" t="s">
        <v>4</v>
      </c>
      <c r="N27" s="2" t="s">
        <v>4</v>
      </c>
    </row>
    <row r="30" spans="1:4" ht="12.75">
      <c r="A30" s="1"/>
      <c r="B30" s="1"/>
      <c r="C30" s="1"/>
      <c r="D30" s="1"/>
    </row>
    <row r="31" spans="1:6" ht="12.75">
      <c r="A31" s="1" t="s">
        <v>55</v>
      </c>
      <c r="B31" s="1"/>
      <c r="C31" s="1"/>
      <c r="D31" s="1"/>
      <c r="E31" s="1"/>
      <c r="F31" s="1"/>
    </row>
    <row r="32" spans="1:4" ht="12.75">
      <c r="A32" s="1"/>
      <c r="B32" s="1"/>
      <c r="C32" s="1"/>
      <c r="D32" s="1"/>
    </row>
    <row r="33" spans="1:14" ht="12.75">
      <c r="A33" s="1"/>
      <c r="B33" s="1"/>
      <c r="C33" s="1">
        <v>0</v>
      </c>
      <c r="D33" s="1">
        <v>3</v>
      </c>
      <c r="E33">
        <v>6</v>
      </c>
      <c r="F33">
        <v>9</v>
      </c>
      <c r="G33">
        <v>12</v>
      </c>
      <c r="H33">
        <v>15</v>
      </c>
      <c r="I33">
        <v>18</v>
      </c>
      <c r="J33">
        <v>21</v>
      </c>
      <c r="K33">
        <v>24</v>
      </c>
      <c r="L33">
        <v>27</v>
      </c>
      <c r="M33">
        <v>30</v>
      </c>
      <c r="N33">
        <v>33</v>
      </c>
    </row>
    <row r="34" spans="1:14" ht="12.75">
      <c r="A34" s="1"/>
      <c r="B34" s="1" t="s">
        <v>3</v>
      </c>
      <c r="C34" s="3">
        <f>IF(TYPE(C2)=1,C2,25000000)</f>
        <v>15313</v>
      </c>
      <c r="D34" s="1">
        <f>IF(TYPE(D2)=1,D2,25000000)</f>
        <v>34658</v>
      </c>
      <c r="E34" s="1">
        <f>IF(TYPE(E2)=1,E2,25000000)</f>
        <v>29630</v>
      </c>
      <c r="F34" s="1">
        <f>IF(TYPE(F2)=1,F2,25000000)</f>
        <v>32037</v>
      </c>
      <c r="G34" s="1">
        <f>IF(TYPE(G2)=1,G2,25000000)</f>
        <v>53235</v>
      </c>
      <c r="H34" s="1">
        <f>IF(TYPE(H2)=1,H2,25000000)</f>
        <v>88780</v>
      </c>
      <c r="I34" s="1">
        <f>IF(TYPE(I2)=1,I2,25000000)</f>
        <v>365038</v>
      </c>
      <c r="J34" s="1">
        <f>IF(TYPE(J2)=1,J2,25000000)</f>
        <v>25000000</v>
      </c>
      <c r="K34" s="1">
        <f>IF(TYPE(K2)=1,K2,25000000)</f>
        <v>25000000</v>
      </c>
      <c r="L34" s="1">
        <f>IF(TYPE(L2)=1,L2,25000000)</f>
        <v>25000000</v>
      </c>
      <c r="M34" s="1">
        <f>IF(TYPE(M2)=1,M2,25000000)</f>
        <v>25000000</v>
      </c>
      <c r="N34" s="1">
        <f>IF(TYPE(N2)=1,N2,25000000)</f>
        <v>25000000</v>
      </c>
    </row>
    <row r="35" spans="1:14" ht="12.75">
      <c r="A35" s="1"/>
      <c r="B35" s="1" t="s">
        <v>6</v>
      </c>
      <c r="C35" s="1">
        <f>IF(TYPE(C3)=1,C3,25000000)</f>
        <v>8661</v>
      </c>
      <c r="D35" s="1">
        <f>IF(TYPE(D3)=1,D3,25000000)</f>
        <v>9658</v>
      </c>
      <c r="E35" s="1">
        <f>IF(TYPE(E3)=1,E3,25000000)</f>
        <v>8725</v>
      </c>
      <c r="F35" s="1">
        <f>IF(TYPE(F3)=1,F3,25000000)</f>
        <v>10138</v>
      </c>
      <c r="G35" s="1">
        <f>IF(TYPE(G3)=1,G3,25000000)</f>
        <v>10408</v>
      </c>
      <c r="H35" s="1">
        <f>IF(TYPE(H3)=1,H3,25000000)</f>
        <v>11918</v>
      </c>
      <c r="I35" s="1">
        <f>IF(TYPE(I3)=1,I3,25000000)</f>
        <v>10641</v>
      </c>
      <c r="J35" s="1">
        <f>IF(TYPE(J3)=1,J3,25000000)</f>
        <v>13607</v>
      </c>
      <c r="K35" s="1">
        <f>IF(TYPE(K3)=1,K3,25000000)</f>
        <v>82344</v>
      </c>
      <c r="L35" s="1">
        <f>IF(TYPE(L3)=1,L3,25000000)</f>
        <v>1810027</v>
      </c>
      <c r="M35" s="1">
        <f>IF(TYPE(M3)=1,M3,25000000)</f>
        <v>2769206</v>
      </c>
      <c r="N35" s="1">
        <f>IF(TYPE(N3)=1,N3,25000000)</f>
        <v>3612706</v>
      </c>
    </row>
    <row r="36" spans="1:14" ht="12.75">
      <c r="A36" s="1"/>
      <c r="B36" s="1" t="s">
        <v>8</v>
      </c>
      <c r="C36" s="1">
        <f>IF(TYPE(C4)=1,C4,25000000)</f>
        <v>31295</v>
      </c>
      <c r="D36" s="1">
        <f>IF(TYPE(D4)=1,D4,25000000)</f>
        <v>37196</v>
      </c>
      <c r="E36" s="1">
        <f>IF(TYPE(E4)=1,E4,25000000)</f>
        <v>53542</v>
      </c>
      <c r="F36" s="1">
        <f>IF(TYPE(F4)=1,F4,25000000)</f>
        <v>23295</v>
      </c>
      <c r="G36" s="1">
        <f>IF(TYPE(G4)=1,G4,25000000)</f>
        <v>38692</v>
      </c>
      <c r="H36" s="1">
        <f>IF(TYPE(H4)=1,H4,25000000)</f>
        <v>40404</v>
      </c>
      <c r="I36" s="1">
        <f>IF(TYPE(I4)=1,I4,25000000)</f>
        <v>61588</v>
      </c>
      <c r="J36" s="1">
        <f>IF(TYPE(J4)=1,J4,25000000)</f>
        <v>41788</v>
      </c>
      <c r="K36" s="1">
        <f>IF(TYPE(K4)=1,K4,25000000)</f>
        <v>106383</v>
      </c>
      <c r="L36" s="1">
        <f>IF(TYPE(L4)=1,L4,25000000)</f>
        <v>261745</v>
      </c>
      <c r="M36" s="1">
        <f>IF(TYPE(M4)=1,M4,25000000)</f>
        <v>2870734</v>
      </c>
      <c r="N36" s="1">
        <f>IF(TYPE(N4)=1,N4,25000000)</f>
        <v>4149513</v>
      </c>
    </row>
    <row r="37" spans="1:14" ht="12.75">
      <c r="A37" s="1"/>
      <c r="B37" s="1" t="s">
        <v>10</v>
      </c>
      <c r="C37" s="1">
        <f>IF(TYPE(C5)=1,C5,25000000)</f>
        <v>12883</v>
      </c>
      <c r="D37" s="1">
        <f>IF(TYPE(D5)=1,D5,25000000)</f>
        <v>12997</v>
      </c>
      <c r="E37" s="1">
        <f>IF(TYPE(E5)=1,E5,25000000)</f>
        <v>12702</v>
      </c>
      <c r="F37" s="1">
        <f>IF(TYPE(F5)=1,F5,25000000)</f>
        <v>12249</v>
      </c>
      <c r="G37" s="1">
        <f>IF(TYPE(G5)=1,G5,25000000)</f>
        <v>12484</v>
      </c>
      <c r="H37" s="1">
        <f>IF(TYPE(H5)=1,H5,25000000)</f>
        <v>13004</v>
      </c>
      <c r="I37" s="1">
        <f>IF(TYPE(I5)=1,I5,25000000)</f>
        <v>14150</v>
      </c>
      <c r="J37" s="1">
        <f>IF(TYPE(J5)=1,J5,25000000)</f>
        <v>14025</v>
      </c>
      <c r="K37" s="1">
        <f>IF(TYPE(K5)=1,K5,25000000)</f>
        <v>18337</v>
      </c>
      <c r="L37" s="1">
        <f>IF(TYPE(L5)=1,L5,25000000)</f>
        <v>2445334</v>
      </c>
      <c r="M37" s="1">
        <f>IF(TYPE(M5)=1,M5,25000000)</f>
        <v>25000000</v>
      </c>
      <c r="N37" s="1">
        <f>IF(TYPE(N5)=1,N5,25000000)</f>
        <v>25000000</v>
      </c>
    </row>
    <row r="38" spans="1:14" ht="12.75">
      <c r="A38" s="1"/>
      <c r="B38" s="1" t="s">
        <v>12</v>
      </c>
      <c r="C38" s="1">
        <f>IF(TYPE(C6)=1,C6,25000000)</f>
        <v>19766</v>
      </c>
      <c r="D38" s="1">
        <f>IF(TYPE(D6)=1,D6,25000000)</f>
        <v>21461</v>
      </c>
      <c r="E38" s="1">
        <f>IF(TYPE(E6)=1,E6,25000000)</f>
        <v>18278</v>
      </c>
      <c r="F38" s="1">
        <f>IF(TYPE(F6)=1,F6,25000000)</f>
        <v>18433</v>
      </c>
      <c r="G38" s="1">
        <f>IF(TYPE(G6)=1,G6,25000000)</f>
        <v>18224</v>
      </c>
      <c r="H38" s="1">
        <f>IF(TYPE(H6)=1,H6,25000000)</f>
        <v>17896</v>
      </c>
      <c r="I38" s="1">
        <f>IF(TYPE(I6)=1,I6,25000000)</f>
        <v>19542</v>
      </c>
      <c r="J38" s="1">
        <f>IF(TYPE(J6)=1,J6,25000000)</f>
        <v>19625</v>
      </c>
      <c r="K38" s="1">
        <f>IF(TYPE(K6)=1,K6,25000000)</f>
        <v>20724</v>
      </c>
      <c r="L38" s="1">
        <f>IF(TYPE(L6)=1,L6,25000000)</f>
        <v>22340</v>
      </c>
      <c r="M38" s="1">
        <f>IF(TYPE(M6)=1,M6,25000000)</f>
        <v>30053</v>
      </c>
      <c r="N38" s="1">
        <f>IF(TYPE(N6)=1,N6,25000000)</f>
        <v>63545</v>
      </c>
    </row>
    <row r="39" spans="1:14" ht="12.75">
      <c r="A39" s="1"/>
      <c r="B39" s="1" t="s">
        <v>14</v>
      </c>
      <c r="C39" s="1">
        <f>IF(TYPE(C7)=1,C7,25000000)</f>
        <v>69219</v>
      </c>
      <c r="D39" s="1">
        <f>IF(TYPE(D7)=1,D7,25000000)</f>
        <v>123964</v>
      </c>
      <c r="E39" s="1">
        <f>IF(TYPE(E7)=1,E7,25000000)</f>
        <v>243801</v>
      </c>
      <c r="F39" s="1">
        <f>IF(TYPE(F7)=1,F7,25000000)</f>
        <v>565467</v>
      </c>
      <c r="G39" s="1">
        <f>IF(TYPE(G7)=1,G7,25000000)</f>
        <v>1844322</v>
      </c>
      <c r="H39" s="1">
        <f>IF(TYPE(H7)=1,H7,25000000)</f>
        <v>7190777</v>
      </c>
      <c r="I39" s="1">
        <f>IF(TYPE(I7)=1,I7,25000000)</f>
        <v>25000000</v>
      </c>
      <c r="J39" s="1">
        <f>IF(TYPE(J7)=1,J7,25000000)</f>
        <v>25000000</v>
      </c>
      <c r="K39" s="1">
        <f>IF(TYPE(K7)=1,K7,25000000)</f>
        <v>25000000</v>
      </c>
      <c r="L39" s="1">
        <f>IF(TYPE(L7)=1,L7,25000000)</f>
        <v>25000000</v>
      </c>
      <c r="M39" s="1">
        <f>IF(TYPE(M7)=1,M7,25000000)</f>
        <v>25000000</v>
      </c>
      <c r="N39" s="1">
        <f>IF(TYPE(N7)=1,N7,25000000)</f>
        <v>25000000</v>
      </c>
    </row>
    <row r="40" spans="1:14" ht="12.75">
      <c r="A40" s="1"/>
      <c r="B40" s="1" t="s">
        <v>16</v>
      </c>
      <c r="C40" s="1">
        <f>IF(TYPE(C8)=1,C8,25000000)</f>
        <v>13447</v>
      </c>
      <c r="D40" s="1">
        <f>IF(TYPE(D8)=1,D8,25000000)</f>
        <v>106750</v>
      </c>
      <c r="E40" s="1">
        <f>IF(TYPE(E8)=1,E8,25000000)</f>
        <v>179109</v>
      </c>
      <c r="F40" s="1">
        <f>IF(TYPE(F8)=1,F8,25000000)</f>
        <v>266644</v>
      </c>
      <c r="G40" s="1">
        <f>IF(TYPE(G8)=1,G8,25000000)</f>
        <v>417658</v>
      </c>
      <c r="H40" s="1">
        <f>IF(TYPE(H8)=1,H8,25000000)</f>
        <v>447274</v>
      </c>
      <c r="I40" s="1">
        <f>IF(TYPE(I8)=1,I8,25000000)</f>
        <v>1078744</v>
      </c>
      <c r="J40" s="1">
        <f>IF(TYPE(J8)=1,J8,25000000)</f>
        <v>1299703</v>
      </c>
      <c r="K40" s="1">
        <f>IF(TYPE(K8)=1,K8,25000000)</f>
        <v>2682864</v>
      </c>
      <c r="L40" s="1">
        <f>IF(TYPE(L8)=1,L8,25000000)</f>
        <v>4304360</v>
      </c>
      <c r="M40" s="1">
        <f>IF(TYPE(M8)=1,M8,25000000)</f>
        <v>4227593</v>
      </c>
      <c r="N40" s="1">
        <f>IF(TYPE(N8)=1,N8,25000000)</f>
        <v>5096275</v>
      </c>
    </row>
    <row r="41" spans="1:14" ht="12.75">
      <c r="A41" s="1"/>
      <c r="B41" s="1" t="s">
        <v>18</v>
      </c>
      <c r="C41" s="1">
        <f>IF(TYPE(C9)=1,C9,25000000)</f>
        <v>10336</v>
      </c>
      <c r="D41" s="1">
        <f>IF(TYPE(D9)=1,D9,25000000)</f>
        <v>20729</v>
      </c>
      <c r="E41" s="1">
        <f>IF(TYPE(E9)=1,E9,25000000)</f>
        <v>35147</v>
      </c>
      <c r="F41" s="1">
        <f>IF(TYPE(F9)=1,F9,25000000)</f>
        <v>41641</v>
      </c>
      <c r="G41" s="1">
        <f>IF(TYPE(G9)=1,G9,25000000)</f>
        <v>159187</v>
      </c>
      <c r="H41" s="1">
        <f>IF(TYPE(H9)=1,H9,25000000)</f>
        <v>147317</v>
      </c>
      <c r="I41" s="1">
        <f>IF(TYPE(I9)=1,I9,25000000)</f>
        <v>735419</v>
      </c>
      <c r="J41" s="1">
        <f>IF(TYPE(J9)=1,J9,25000000)</f>
        <v>2056332</v>
      </c>
      <c r="K41" s="1">
        <f>IF(TYPE(K9)=1,K9,25000000)</f>
        <v>4007777</v>
      </c>
      <c r="L41" s="1">
        <f>IF(TYPE(L9)=1,L9,25000000)</f>
        <v>8240591</v>
      </c>
      <c r="M41" s="1">
        <f>IF(TYPE(M9)=1,M9,25000000)</f>
        <v>8752330</v>
      </c>
      <c r="N41" s="1">
        <f>IF(TYPE(N9)=1,N9,25000000)</f>
        <v>9574825</v>
      </c>
    </row>
    <row r="42" spans="1:14" ht="12.75">
      <c r="A42" s="1"/>
      <c r="B42" s="1" t="s">
        <v>20</v>
      </c>
      <c r="C42" s="1">
        <f>IF(TYPE(C10)=1,C10,25000000)</f>
        <v>12248</v>
      </c>
      <c r="D42" s="1">
        <f>IF(TYPE(D10)=1,D10,25000000)</f>
        <v>12623</v>
      </c>
      <c r="E42" s="1">
        <f>IF(TYPE(E10)=1,E10,25000000)</f>
        <v>12923</v>
      </c>
      <c r="F42" s="1">
        <f>IF(TYPE(F10)=1,F10,25000000)</f>
        <v>12852</v>
      </c>
      <c r="G42" s="1">
        <f>IF(TYPE(G10)=1,G10,25000000)</f>
        <v>13469</v>
      </c>
      <c r="H42" s="1">
        <f>IF(TYPE(H10)=1,H10,25000000)</f>
        <v>13250</v>
      </c>
      <c r="I42" s="1">
        <f>IF(TYPE(I10)=1,I10,25000000)</f>
        <v>16941</v>
      </c>
      <c r="J42" s="1">
        <f>IF(TYPE(J10)=1,J10,25000000)</f>
        <v>14705</v>
      </c>
      <c r="K42" s="1">
        <f>IF(TYPE(K10)=1,K10,25000000)</f>
        <v>24487</v>
      </c>
      <c r="L42" s="1">
        <f>IF(TYPE(L10)=1,L10,25000000)</f>
        <v>2282851</v>
      </c>
      <c r="M42" s="1">
        <f>IF(TYPE(M10)=1,M10,25000000)</f>
        <v>3833740</v>
      </c>
      <c r="N42" s="1">
        <f>IF(TYPE(N10)=1,N10,25000000)</f>
        <v>15454797</v>
      </c>
    </row>
    <row r="43" spans="1:14" ht="12.75">
      <c r="A43" s="1"/>
      <c r="B43" s="1" t="s">
        <v>22</v>
      </c>
      <c r="C43" s="1">
        <f>IF(TYPE(C11)=1,C11,25000000)</f>
        <v>53373</v>
      </c>
      <c r="D43" s="1">
        <f>IF(TYPE(D11)=1,D11,25000000)</f>
        <v>384276</v>
      </c>
      <c r="E43" s="1">
        <f>IF(TYPE(E11)=1,E11,25000000)</f>
        <v>1087923</v>
      </c>
      <c r="F43" s="1">
        <f>IF(TYPE(F11)=1,F11,25000000)</f>
        <v>1350613</v>
      </c>
      <c r="G43" s="1">
        <f>IF(TYPE(G11)=1,G11,25000000)</f>
        <v>2027304</v>
      </c>
      <c r="H43" s="1">
        <f>IF(TYPE(H11)=1,H11,25000000)</f>
        <v>2904464</v>
      </c>
      <c r="I43" s="1">
        <f>IF(TYPE(I11)=1,I11,25000000)</f>
        <v>20672564</v>
      </c>
      <c r="J43" s="1">
        <f>IF(TYPE(J11)=1,J11,25000000)</f>
        <v>25000000</v>
      </c>
      <c r="K43" s="1">
        <f>IF(TYPE(K11)=1,K11,25000000)</f>
        <v>25000000</v>
      </c>
      <c r="L43" s="1">
        <f>IF(TYPE(L11)=1,L11,25000000)</f>
        <v>25000000</v>
      </c>
      <c r="M43" s="1">
        <f>IF(TYPE(M11)=1,M11,25000000)</f>
        <v>25000000</v>
      </c>
      <c r="N43" s="1">
        <f>IF(TYPE(N11)=1,N11,25000000)</f>
        <v>25000000</v>
      </c>
    </row>
    <row r="44" spans="1:14" ht="12.75">
      <c r="A44" s="1"/>
      <c r="B44" s="1" t="s">
        <v>24</v>
      </c>
      <c r="C44" s="1">
        <f>IF(TYPE(C12)=1,C12,25000000)</f>
        <v>45332</v>
      </c>
      <c r="D44" s="1">
        <f>IF(TYPE(D12)=1,D12,25000000)</f>
        <v>467269</v>
      </c>
      <c r="E44" s="1">
        <f>IF(TYPE(E12)=1,E12,25000000)</f>
        <v>894078</v>
      </c>
      <c r="F44" s="1">
        <f>IF(TYPE(F12)=1,F12,25000000)</f>
        <v>1079582</v>
      </c>
      <c r="G44" s="1">
        <f>IF(TYPE(G12)=1,G12,25000000)</f>
        <v>2885517</v>
      </c>
      <c r="H44" s="1">
        <f>IF(TYPE(H12)=1,H12,25000000)</f>
        <v>15404768</v>
      </c>
      <c r="I44" s="1">
        <f>IF(TYPE(I12)=1,I12,25000000)</f>
        <v>25000000</v>
      </c>
      <c r="J44" s="1">
        <f>IF(TYPE(J12)=1,J12,25000000)</f>
        <v>25000000</v>
      </c>
      <c r="K44" s="1">
        <f>IF(TYPE(K12)=1,K12,25000000)</f>
        <v>25000000</v>
      </c>
      <c r="L44" s="1">
        <f>IF(TYPE(L12)=1,L12,25000000)</f>
        <v>25000000</v>
      </c>
      <c r="M44" s="1">
        <f>IF(TYPE(M12)=1,M12,25000000)</f>
        <v>25000000</v>
      </c>
      <c r="N44" s="1">
        <f>IF(TYPE(N12)=1,N12,25000000)</f>
        <v>25000000</v>
      </c>
    </row>
    <row r="45" spans="1:14" ht="12.75">
      <c r="A45" s="1"/>
      <c r="B45" s="1" t="s">
        <v>26</v>
      </c>
      <c r="C45" s="1">
        <f>IF(TYPE(C13)=1,C13,25000000)</f>
        <v>16793</v>
      </c>
      <c r="D45" s="1">
        <f>IF(TYPE(D13)=1,D13,25000000)</f>
        <v>23375</v>
      </c>
      <c r="E45" s="1">
        <f>IF(TYPE(E13)=1,E13,25000000)</f>
        <v>88442</v>
      </c>
      <c r="F45" s="1">
        <f>IF(TYPE(F13)=1,F13,25000000)</f>
        <v>159261</v>
      </c>
      <c r="G45" s="1">
        <f>IF(TYPE(G13)=1,G13,25000000)</f>
        <v>1011204</v>
      </c>
      <c r="H45" s="1">
        <f>IF(TYPE(H13)=1,H13,25000000)</f>
        <v>13511366</v>
      </c>
      <c r="I45" s="1">
        <f>IF(TYPE(I13)=1,I13,25000000)</f>
        <v>25000000</v>
      </c>
      <c r="J45" s="1">
        <f>IF(TYPE(J13)=1,J13,25000000)</f>
        <v>25000000</v>
      </c>
      <c r="K45" s="1">
        <f>IF(TYPE(K13)=1,K13,25000000)</f>
        <v>25000000</v>
      </c>
      <c r="L45" s="1">
        <f>IF(TYPE(L13)=1,L13,25000000)</f>
        <v>25000000</v>
      </c>
      <c r="M45" s="1">
        <f>IF(TYPE(M13)=1,M13,25000000)</f>
        <v>25000000</v>
      </c>
      <c r="N45" s="1">
        <f>IF(TYPE(N13)=1,N13,25000000)</f>
        <v>25000000</v>
      </c>
    </row>
    <row r="46" spans="1:14" ht="12.75">
      <c r="A46" s="1"/>
      <c r="B46" s="1" t="s">
        <v>28</v>
      </c>
      <c r="C46" s="1">
        <f>IF(TYPE(C14)=1,C14,25000000)</f>
        <v>25689</v>
      </c>
      <c r="D46" s="1">
        <f>IF(TYPE(D14)=1,D14,25000000)</f>
        <v>24870</v>
      </c>
      <c r="E46" s="1">
        <f>IF(TYPE(E14)=1,E14,25000000)</f>
        <v>36374</v>
      </c>
      <c r="F46" s="1">
        <f>IF(TYPE(F14)=1,F14,25000000)</f>
        <v>61537</v>
      </c>
      <c r="G46" s="1">
        <f>IF(TYPE(G14)=1,G14,25000000)</f>
        <v>143689</v>
      </c>
      <c r="H46" s="1">
        <f>IF(TYPE(H14)=1,H14,25000000)</f>
        <v>322352</v>
      </c>
      <c r="I46" s="1">
        <f>IF(TYPE(I14)=1,I14,25000000)</f>
        <v>909540</v>
      </c>
      <c r="J46" s="1">
        <f>IF(TYPE(J14)=1,J14,25000000)</f>
        <v>25000000</v>
      </c>
      <c r="K46" s="1">
        <f>IF(TYPE(K14)=1,K14,25000000)</f>
        <v>25000000</v>
      </c>
      <c r="L46" s="1">
        <f>IF(TYPE(L14)=1,L14,25000000)</f>
        <v>25000000</v>
      </c>
      <c r="M46" s="1">
        <f>IF(TYPE(M14)=1,M14,25000000)</f>
        <v>25000000</v>
      </c>
      <c r="N46" s="1">
        <f>IF(TYPE(N14)=1,N14,25000000)</f>
        <v>25000000</v>
      </c>
    </row>
    <row r="47" spans="1:14" ht="12.75">
      <c r="A47" s="1"/>
      <c r="B47" s="1" t="s">
        <v>30</v>
      </c>
      <c r="C47" s="1">
        <f>IF(TYPE(C15)=1,C15,25000000)</f>
        <v>80407</v>
      </c>
      <c r="D47" s="1">
        <f>IF(TYPE(D15)=1,D15,25000000)</f>
        <v>282648</v>
      </c>
      <c r="E47" s="1">
        <f>IF(TYPE(E15)=1,E15,25000000)</f>
        <v>229310</v>
      </c>
      <c r="F47" s="1">
        <f>IF(TYPE(F15)=1,F15,25000000)</f>
        <v>268437</v>
      </c>
      <c r="G47" s="1">
        <f>IF(TYPE(G15)=1,G15,25000000)</f>
        <v>425174</v>
      </c>
      <c r="H47" s="1">
        <f>IF(TYPE(H15)=1,H15,25000000)</f>
        <v>7121187</v>
      </c>
      <c r="I47" s="1">
        <f>IF(TYPE(I15)=1,I15,25000000)</f>
        <v>187406</v>
      </c>
      <c r="J47" s="1">
        <f>IF(TYPE(J15)=1,J15,25000000)</f>
        <v>6323141</v>
      </c>
      <c r="K47" s="1">
        <f>IF(TYPE(K15)=1,K15,25000000)</f>
        <v>25000000</v>
      </c>
      <c r="L47" s="1">
        <f>IF(TYPE(L15)=1,L15,25000000)</f>
        <v>25000000</v>
      </c>
      <c r="M47" s="1">
        <f>IF(TYPE(M15)=1,M15,25000000)</f>
        <v>25000000</v>
      </c>
      <c r="N47" s="1">
        <f>IF(TYPE(N15)=1,N15,25000000)</f>
        <v>25000000</v>
      </c>
    </row>
    <row r="48" spans="1:14" ht="12.75">
      <c r="A48" s="1"/>
      <c r="B48" s="1" t="s">
        <v>32</v>
      </c>
      <c r="C48" s="1">
        <f>IF(TYPE(C16)=1,C16,25000000)</f>
        <v>50049</v>
      </c>
      <c r="D48" s="1">
        <f>IF(TYPE(D16)=1,D16,25000000)</f>
        <v>69814</v>
      </c>
      <c r="E48" s="1">
        <f>IF(TYPE(E16)=1,E16,25000000)</f>
        <v>74927</v>
      </c>
      <c r="F48" s="1">
        <f>IF(TYPE(F16)=1,F16,25000000)</f>
        <v>134473</v>
      </c>
      <c r="G48" s="1">
        <f>IF(TYPE(G16)=1,G16,25000000)</f>
        <v>119437</v>
      </c>
      <c r="H48" s="1">
        <f>IF(TYPE(H16)=1,H16,25000000)</f>
        <v>207535</v>
      </c>
      <c r="I48" s="1">
        <f>IF(TYPE(I16)=1,I16,25000000)</f>
        <v>422676</v>
      </c>
      <c r="J48" s="1">
        <f>IF(TYPE(J16)=1,J16,25000000)</f>
        <v>882167</v>
      </c>
      <c r="K48" s="1">
        <f>IF(TYPE(K16)=1,K16,25000000)</f>
        <v>949703</v>
      </c>
      <c r="L48" s="1">
        <f>IF(TYPE(L16)=1,L16,25000000)</f>
        <v>5231423</v>
      </c>
      <c r="M48" s="1">
        <f>IF(TYPE(M16)=1,M16,25000000)</f>
        <v>14733702</v>
      </c>
      <c r="N48" s="1">
        <f>IF(TYPE(N16)=1,N16,25000000)</f>
        <v>24567688</v>
      </c>
    </row>
    <row r="49" spans="1:14" ht="12.75">
      <c r="A49" s="1"/>
      <c r="B49" s="1" t="s">
        <v>34</v>
      </c>
      <c r="C49" s="1">
        <f>IF(TYPE(C17)=1,C17,25000000)</f>
        <v>10393</v>
      </c>
      <c r="D49" s="1">
        <f>IF(TYPE(D17)=1,D17,25000000)</f>
        <v>10358</v>
      </c>
      <c r="E49" s="1">
        <f>IF(TYPE(E17)=1,E17,25000000)</f>
        <v>10544</v>
      </c>
      <c r="F49" s="1">
        <f>IF(TYPE(F17)=1,F17,25000000)</f>
        <v>10729</v>
      </c>
      <c r="G49" s="1">
        <f>IF(TYPE(G17)=1,G17,25000000)</f>
        <v>11046</v>
      </c>
      <c r="H49" s="1">
        <f>IF(TYPE(H17)=1,H17,25000000)</f>
        <v>11758</v>
      </c>
      <c r="I49" s="1">
        <f>IF(TYPE(I17)=1,I17,25000000)</f>
        <v>12912</v>
      </c>
      <c r="J49" s="1">
        <f>IF(TYPE(J17)=1,J17,25000000)</f>
        <v>16073</v>
      </c>
      <c r="K49" s="1">
        <f>IF(TYPE(K17)=1,K17,25000000)</f>
        <v>63098</v>
      </c>
      <c r="L49" s="1">
        <f>IF(TYPE(L17)=1,L17,25000000)</f>
        <v>2493527</v>
      </c>
      <c r="M49" s="1">
        <f>IF(TYPE(M17)=1,M17,25000000)</f>
        <v>2291474</v>
      </c>
      <c r="N49" s="1">
        <f>IF(TYPE(N17)=1,N17,25000000)</f>
        <v>4266167</v>
      </c>
    </row>
    <row r="50" spans="1:14" ht="12.75">
      <c r="A50" s="1"/>
      <c r="B50" s="1" t="s">
        <v>36</v>
      </c>
      <c r="C50" s="1">
        <f>IF(TYPE(C18)=1,C18,25000000)</f>
        <v>48983</v>
      </c>
      <c r="D50" s="1">
        <f>IF(TYPE(D18)=1,D18,25000000)</f>
        <v>73613</v>
      </c>
      <c r="E50" s="1">
        <f>IF(TYPE(E18)=1,E18,25000000)</f>
        <v>32635</v>
      </c>
      <c r="F50" s="1">
        <f>IF(TYPE(F18)=1,F18,25000000)</f>
        <v>29622</v>
      </c>
      <c r="G50" s="1">
        <f>IF(TYPE(G18)=1,G18,25000000)</f>
        <v>56683</v>
      </c>
      <c r="H50" s="1">
        <f>IF(TYPE(H18)=1,H18,25000000)</f>
        <v>29941</v>
      </c>
      <c r="I50" s="1">
        <f>IF(TYPE(I18)=1,I18,25000000)</f>
        <v>71899</v>
      </c>
      <c r="J50" s="1">
        <f>IF(TYPE(J18)=1,J18,25000000)</f>
        <v>67144</v>
      </c>
      <c r="K50" s="1">
        <f>IF(TYPE(K18)=1,K18,25000000)</f>
        <v>112571</v>
      </c>
      <c r="L50" s="1">
        <f>IF(TYPE(L18)=1,L18,25000000)</f>
        <v>392845</v>
      </c>
      <c r="M50" s="1">
        <f>IF(TYPE(M18)=1,M18,25000000)</f>
        <v>513434</v>
      </c>
      <c r="N50" s="1">
        <f>IF(TYPE(N18)=1,N18,25000000)</f>
        <v>3693398</v>
      </c>
    </row>
    <row r="51" spans="1:14" ht="12.75">
      <c r="A51" s="1"/>
      <c r="B51" s="1" t="s">
        <v>38</v>
      </c>
      <c r="C51" s="1">
        <f>IF(TYPE(C19)=1,C19,25000000)</f>
        <v>14013</v>
      </c>
      <c r="D51" s="1">
        <f>IF(TYPE(D19)=1,D19,25000000)</f>
        <v>13863</v>
      </c>
      <c r="E51" s="1">
        <f>IF(TYPE(E19)=1,E19,25000000)</f>
        <v>12300</v>
      </c>
      <c r="F51" s="1">
        <f>IF(TYPE(F19)=1,F19,25000000)</f>
        <v>12063</v>
      </c>
      <c r="G51" s="1">
        <f>IF(TYPE(G19)=1,G19,25000000)</f>
        <v>12427</v>
      </c>
      <c r="H51" s="1">
        <f>IF(TYPE(H19)=1,H19,25000000)</f>
        <v>11793</v>
      </c>
      <c r="I51" s="1">
        <f>IF(TYPE(I19)=1,I19,25000000)</f>
        <v>14527</v>
      </c>
      <c r="J51" s="1">
        <f>IF(TYPE(J19)=1,J19,25000000)</f>
        <v>29442</v>
      </c>
      <c r="K51" s="1">
        <f>IF(TYPE(K19)=1,K19,25000000)</f>
        <v>149172</v>
      </c>
      <c r="L51" s="1">
        <f>IF(TYPE(L19)=1,L19,25000000)</f>
        <v>2687400</v>
      </c>
      <c r="M51" s="1">
        <f>IF(TYPE(M19)=1,M19,25000000)</f>
        <v>4692372</v>
      </c>
      <c r="N51" s="1">
        <f>IF(TYPE(N19)=1,N19,25000000)</f>
        <v>18241250</v>
      </c>
    </row>
    <row r="52" spans="1:14" ht="12.75">
      <c r="A52" s="1"/>
      <c r="B52" s="1" t="s">
        <v>40</v>
      </c>
      <c r="C52" s="1">
        <f>IF(TYPE(C20)=1,C20,25000000)</f>
        <v>11883</v>
      </c>
      <c r="D52" s="1">
        <f>IF(TYPE(D20)=1,D20,25000000)</f>
        <v>65581</v>
      </c>
      <c r="E52" s="1">
        <f>IF(TYPE(E20)=1,E20,25000000)</f>
        <v>173983</v>
      </c>
      <c r="F52" s="1">
        <f>IF(TYPE(F20)=1,F20,25000000)</f>
        <v>359062</v>
      </c>
      <c r="G52" s="1">
        <f>IF(TYPE(G20)=1,G20,25000000)</f>
        <v>1775478</v>
      </c>
      <c r="H52" s="1">
        <f>IF(TYPE(H20)=1,H20,25000000)</f>
        <v>20712348</v>
      </c>
      <c r="I52" s="1">
        <f>IF(TYPE(I20)=1,I20,25000000)</f>
        <v>25000000</v>
      </c>
      <c r="J52" s="1">
        <f>IF(TYPE(J20)=1,J20,25000000)</f>
        <v>25000000</v>
      </c>
      <c r="K52" s="1">
        <f>IF(TYPE(K20)=1,K20,25000000)</f>
        <v>25000000</v>
      </c>
      <c r="L52" s="1">
        <f>IF(TYPE(L20)=1,L20,25000000)</f>
        <v>25000000</v>
      </c>
      <c r="M52" s="1">
        <f>IF(TYPE(M20)=1,M20,25000000)</f>
        <v>25000000</v>
      </c>
      <c r="N52" s="1">
        <f>IF(TYPE(N20)=1,N20,25000000)</f>
        <v>25000000</v>
      </c>
    </row>
    <row r="53" spans="1:14" ht="12.75">
      <c r="A53" s="1"/>
      <c r="B53" s="1" t="s">
        <v>42</v>
      </c>
      <c r="C53" s="1">
        <f>IF(TYPE(C21)=1,C21,25000000)</f>
        <v>29887</v>
      </c>
      <c r="D53" s="1">
        <f>IF(TYPE(D21)=1,D21,25000000)</f>
        <v>31956</v>
      </c>
      <c r="E53" s="1">
        <f>IF(TYPE(E21)=1,E21,25000000)</f>
        <v>31694</v>
      </c>
      <c r="F53" s="1">
        <f>IF(TYPE(F21)=1,F21,25000000)</f>
        <v>33034</v>
      </c>
      <c r="G53" s="1">
        <f>IF(TYPE(G21)=1,G21,25000000)</f>
        <v>623322</v>
      </c>
      <c r="H53" s="1">
        <f>IF(TYPE(H21)=1,H21,25000000)</f>
        <v>2046622</v>
      </c>
      <c r="I53" s="1">
        <f>IF(TYPE(I21)=1,I21,25000000)</f>
        <v>25000000</v>
      </c>
      <c r="J53" s="1">
        <f>IF(TYPE(J21)=1,J21,25000000)</f>
        <v>25000000</v>
      </c>
      <c r="K53" s="1">
        <f>IF(TYPE(K21)=1,K21,25000000)</f>
        <v>25000000</v>
      </c>
      <c r="L53" s="1">
        <f>IF(TYPE(L21)=1,L21,25000000)</f>
        <v>25000000</v>
      </c>
      <c r="M53" s="1">
        <f>IF(TYPE(M21)=1,M21,25000000)</f>
        <v>25000000</v>
      </c>
      <c r="N53" s="1">
        <f>IF(TYPE(N21)=1,N21,25000000)</f>
        <v>25000000</v>
      </c>
    </row>
    <row r="54" spans="1:14" ht="12.75">
      <c r="A54" s="1"/>
      <c r="B54" s="1" t="s">
        <v>44</v>
      </c>
      <c r="C54" s="1">
        <f>IF(TYPE(C22)=1,C22,25000000)</f>
        <v>23056</v>
      </c>
      <c r="D54" s="1">
        <f>IF(TYPE(D22)=1,D22,25000000)</f>
        <v>24080</v>
      </c>
      <c r="E54" s="1">
        <f>IF(TYPE(E22)=1,E22,25000000)</f>
        <v>24067</v>
      </c>
      <c r="F54" s="1">
        <f>IF(TYPE(F22)=1,F22,25000000)</f>
        <v>23981</v>
      </c>
      <c r="G54" s="1">
        <f>IF(TYPE(G22)=1,G22,25000000)</f>
        <v>44623</v>
      </c>
      <c r="H54" s="1">
        <f>IF(TYPE(H22)=1,H22,25000000)</f>
        <v>64516</v>
      </c>
      <c r="I54" s="1">
        <f>IF(TYPE(I22)=1,I22,25000000)</f>
        <v>25000000</v>
      </c>
      <c r="J54" s="1">
        <f>IF(TYPE(J22)=1,J22,25000000)</f>
        <v>25000000</v>
      </c>
      <c r="K54" s="1">
        <f>IF(TYPE(K22)=1,K22,25000000)</f>
        <v>25000000</v>
      </c>
      <c r="L54" s="1">
        <f>IF(TYPE(L22)=1,L22,25000000)</f>
        <v>25000000</v>
      </c>
      <c r="M54" s="1">
        <f>IF(TYPE(M22)=1,M22,25000000)</f>
        <v>25000000</v>
      </c>
      <c r="N54" s="1">
        <f>IF(TYPE(N22)=1,N22,25000000)</f>
        <v>25000000</v>
      </c>
    </row>
    <row r="55" spans="1:14" ht="12.75">
      <c r="A55" s="1"/>
      <c r="B55" s="1" t="s">
        <v>46</v>
      </c>
      <c r="C55" s="1">
        <f>IF(TYPE(C23)=1,C23,25000000)</f>
        <v>104683</v>
      </c>
      <c r="D55" s="1">
        <f>IF(TYPE(D23)=1,D23,25000000)</f>
        <v>203903</v>
      </c>
      <c r="E55" s="1">
        <f>IF(TYPE(E23)=1,E23,25000000)</f>
        <v>384656</v>
      </c>
      <c r="F55" s="1">
        <f>IF(TYPE(F23)=1,F23,25000000)</f>
        <v>393257</v>
      </c>
      <c r="G55" s="1">
        <f>IF(TYPE(G23)=1,G23,25000000)</f>
        <v>465034</v>
      </c>
      <c r="H55" s="1">
        <f>IF(TYPE(H23)=1,H23,25000000)</f>
        <v>579111</v>
      </c>
      <c r="I55" s="1">
        <f>IF(TYPE(I23)=1,I23,25000000)</f>
        <v>749446</v>
      </c>
      <c r="J55" s="1">
        <f>IF(TYPE(J23)=1,J23,25000000)</f>
        <v>25000000</v>
      </c>
      <c r="K55" s="1">
        <f>IF(TYPE(K23)=1,K23,25000000)</f>
        <v>25000000</v>
      </c>
      <c r="L55" s="1">
        <f>IF(TYPE(L23)=1,L23,25000000)</f>
        <v>25000000</v>
      </c>
      <c r="M55" s="1">
        <f>IF(TYPE(M23)=1,M23,25000000)</f>
        <v>25000000</v>
      </c>
      <c r="N55" s="1">
        <f>IF(TYPE(N23)=1,N23,25000000)</f>
        <v>25000000</v>
      </c>
    </row>
    <row r="56" spans="1:14" ht="12.75">
      <c r="A56" s="1"/>
      <c r="B56" s="1" t="s">
        <v>48</v>
      </c>
      <c r="C56" s="1">
        <f>IF(TYPE(C24)=1,C24,25000000)</f>
        <v>282004</v>
      </c>
      <c r="D56" s="1">
        <f>IF(TYPE(D24)=1,D24,25000000)</f>
        <v>8761124</v>
      </c>
      <c r="E56" s="1">
        <f>IF(TYPE(E24)=1,E24,25000000)</f>
        <v>25000000</v>
      </c>
      <c r="F56" s="1">
        <f>IF(TYPE(F24)=1,F24,25000000)</f>
        <v>25000000</v>
      </c>
      <c r="G56" s="1">
        <f>IF(TYPE(G24)=1,G24,25000000)</f>
        <v>25000000</v>
      </c>
      <c r="H56" s="1">
        <f>IF(TYPE(H24)=1,H24,25000000)</f>
        <v>25000000</v>
      </c>
      <c r="I56" s="1">
        <f>IF(TYPE(I24)=1,I24,25000000)</f>
        <v>25000000</v>
      </c>
      <c r="J56" s="1">
        <f>IF(TYPE(J24)=1,J24,25000000)</f>
        <v>25000000</v>
      </c>
      <c r="K56" s="1">
        <f>IF(TYPE(K24)=1,K24,25000000)</f>
        <v>25000000</v>
      </c>
      <c r="L56" s="1">
        <f>IF(TYPE(L24)=1,L24,25000000)</f>
        <v>25000000</v>
      </c>
      <c r="M56" s="1">
        <f>IF(TYPE(M24)=1,M24,25000000)</f>
        <v>25000000</v>
      </c>
      <c r="N56" s="1">
        <f>IF(TYPE(N24)=1,N24,25000000)</f>
        <v>25000000</v>
      </c>
    </row>
    <row r="57" spans="2:14" ht="12.75">
      <c r="B57" s="1" t="s">
        <v>50</v>
      </c>
      <c r="C57" s="1">
        <f>IF(TYPE(C25)=1,C25,25000000)</f>
        <v>16788</v>
      </c>
      <c r="D57" s="1">
        <f>IF(TYPE(D25)=1,D25,25000000)</f>
        <v>19268</v>
      </c>
      <c r="E57" s="1">
        <f>IF(TYPE(E25)=1,E25,25000000)</f>
        <v>22041</v>
      </c>
      <c r="F57" s="1">
        <f>IF(TYPE(F25)=1,F25,25000000)</f>
        <v>24218</v>
      </c>
      <c r="G57" s="1">
        <f>IF(TYPE(G25)=1,G25,25000000)</f>
        <v>19967</v>
      </c>
      <c r="H57" s="1">
        <f>IF(TYPE(H25)=1,H25,25000000)</f>
        <v>20894</v>
      </c>
      <c r="I57" s="1">
        <f>IF(TYPE(I25)=1,I25,25000000)</f>
        <v>21785</v>
      </c>
      <c r="J57" s="1">
        <f>IF(TYPE(J25)=1,J25,25000000)</f>
        <v>22255</v>
      </c>
      <c r="K57" s="1">
        <f>IF(TYPE(K25)=1,K25,25000000)</f>
        <v>23077</v>
      </c>
      <c r="L57" s="1">
        <f>IF(TYPE(L25)=1,L25,25000000)</f>
        <v>24939</v>
      </c>
      <c r="M57" s="1">
        <f>IF(TYPE(M25)=1,M25,25000000)</f>
        <v>1687034</v>
      </c>
      <c r="N57" s="1">
        <f>IF(TYPE(N25)=1,N25,25000000)</f>
        <v>1077675</v>
      </c>
    </row>
    <row r="58" spans="2:14" ht="12.75">
      <c r="B58" s="1" t="s">
        <v>52</v>
      </c>
      <c r="C58" s="1">
        <f>IF(TYPE(C26)=1,C26,25000000)</f>
        <v>117084</v>
      </c>
      <c r="D58" s="1">
        <f>IF(TYPE(D26)=1,D26,25000000)</f>
        <v>120336</v>
      </c>
      <c r="E58" s="1">
        <f>IF(TYPE(E26)=1,E26,25000000)</f>
        <v>113711</v>
      </c>
      <c r="F58" s="1">
        <f>IF(TYPE(F26)=1,F26,25000000)</f>
        <v>117211.5</v>
      </c>
      <c r="G58" s="1">
        <f>IF(TYPE(G26)=1,G26,25000000)</f>
        <v>116643</v>
      </c>
      <c r="H58" s="1">
        <f>IF(TYPE(H26)=1,H26,25000000)</f>
        <v>127935.5</v>
      </c>
      <c r="I58" s="1">
        <f>IF(TYPE(I26)=1,I26,25000000)</f>
        <v>171100.5</v>
      </c>
      <c r="J58" s="1">
        <f>IF(TYPE(J26)=1,J26,25000000)</f>
        <v>86493</v>
      </c>
      <c r="K58" s="1">
        <f>IF(TYPE(K26)=1,K26,25000000)</f>
        <v>385559</v>
      </c>
      <c r="L58" s="1">
        <f>IF(TYPE(L26)=1,L26,25000000)</f>
        <v>533839.5</v>
      </c>
      <c r="M58" s="1">
        <f>IF(TYPE(M26)=1,M26,25000000)</f>
        <v>2441392.5</v>
      </c>
      <c r="N58" s="1">
        <f>IF(TYPE(N26)=1,N26,25000000)</f>
        <v>25000000</v>
      </c>
    </row>
    <row r="59" spans="2:14" ht="12.75">
      <c r="B59" s="1" t="s">
        <v>54</v>
      </c>
      <c r="C59" s="1">
        <f>IF(TYPE(C27)=1,C27,25000000)</f>
        <v>233274</v>
      </c>
      <c r="D59" s="1">
        <f>IF(TYPE(D27)=1,D27,25000000)</f>
        <v>385263.5</v>
      </c>
      <c r="E59" s="1">
        <f>IF(TYPE(E27)=1,E27,25000000)</f>
        <v>387883</v>
      </c>
      <c r="F59" s="1">
        <f>IF(TYPE(F27)=1,F27,25000000)</f>
        <v>361163</v>
      </c>
      <c r="G59" s="1">
        <f>IF(TYPE(G27)=1,G27,25000000)</f>
        <v>345427.5</v>
      </c>
      <c r="H59" s="1">
        <f>IF(TYPE(H27)=1,H27,25000000)</f>
        <v>340649.5</v>
      </c>
      <c r="I59" s="1">
        <f>IF(TYPE(I27)=1,I27,25000000)</f>
        <v>501222</v>
      </c>
      <c r="J59" s="1">
        <f>IF(TYPE(J27)=1,J27,25000000)</f>
        <v>1017877</v>
      </c>
      <c r="K59" s="1">
        <f>IF(TYPE(K27)=1,K27,25000000)</f>
        <v>25000000</v>
      </c>
      <c r="L59" s="1">
        <f>IF(TYPE(L27)=1,L27,25000000)</f>
        <v>25000000</v>
      </c>
      <c r="M59" s="1">
        <f>IF(TYPE(M27)=1,M27,25000000)</f>
        <v>25000000</v>
      </c>
      <c r="N59" s="1">
        <f>IF(TYPE(N27)=1,N27,25000000)</f>
        <v>25000000</v>
      </c>
    </row>
    <row r="60" ht="12.75">
      <c r="D60" s="1"/>
    </row>
  </sheetData>
  <mergeCells count="1">
    <mergeCell ref="A31:F3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2">
      <selection activeCell="N32" sqref="N32"/>
    </sheetView>
  </sheetViews>
  <sheetFormatPr defaultColWidth="13.00390625" defaultRowHeight="12.75"/>
  <cols>
    <col min="1" max="1" width="12.875" style="0" customWidth="1"/>
    <col min="2" max="2" width="20.25390625" style="0" customWidth="1"/>
    <col min="3" max="16384" width="12.875" style="0" customWidth="1"/>
  </cols>
  <sheetData>
    <row r="1" spans="1:14" ht="12.75">
      <c r="A1" s="1" t="s">
        <v>0</v>
      </c>
      <c r="B1" s="1" t="s">
        <v>1</v>
      </c>
      <c r="C1" s="1">
        <v>0</v>
      </c>
      <c r="D1" s="1">
        <v>3</v>
      </c>
      <c r="E1">
        <v>6</v>
      </c>
      <c r="F1">
        <v>9</v>
      </c>
      <c r="G1">
        <v>12</v>
      </c>
      <c r="H1">
        <v>15</v>
      </c>
      <c r="I1">
        <v>18</v>
      </c>
      <c r="J1">
        <v>21</v>
      </c>
      <c r="K1">
        <v>24</v>
      </c>
      <c r="L1">
        <v>27</v>
      </c>
      <c r="M1">
        <v>30</v>
      </c>
      <c r="N1">
        <v>33</v>
      </c>
    </row>
    <row r="2" spans="1:14" ht="12.75">
      <c r="A2" s="1" t="s">
        <v>2</v>
      </c>
      <c r="B2" s="1" t="s">
        <v>3</v>
      </c>
      <c r="C2" s="1">
        <v>17</v>
      </c>
      <c r="D2" s="1">
        <v>20</v>
      </c>
      <c r="E2">
        <v>19</v>
      </c>
      <c r="F2">
        <v>20</v>
      </c>
      <c r="G2">
        <v>21</v>
      </c>
      <c r="H2">
        <v>24</v>
      </c>
      <c r="I2">
        <v>134</v>
      </c>
      <c r="J2" s="2" t="s">
        <v>4</v>
      </c>
      <c r="K2" s="2" t="s">
        <v>4</v>
      </c>
      <c r="L2" s="2" t="s">
        <v>4</v>
      </c>
      <c r="M2" s="2" t="s">
        <v>4</v>
      </c>
      <c r="N2" s="2" t="s">
        <v>4</v>
      </c>
    </row>
    <row r="3" spans="1:14" ht="12.75">
      <c r="A3" s="1" t="s">
        <v>5</v>
      </c>
      <c r="B3" s="1" t="s">
        <v>6</v>
      </c>
      <c r="C3" s="1">
        <v>13</v>
      </c>
      <c r="D3" s="1">
        <v>10</v>
      </c>
      <c r="E3">
        <v>12</v>
      </c>
      <c r="F3">
        <v>14</v>
      </c>
      <c r="G3">
        <v>15</v>
      </c>
      <c r="H3">
        <v>16</v>
      </c>
      <c r="I3">
        <v>12</v>
      </c>
      <c r="J3">
        <v>11</v>
      </c>
      <c r="K3">
        <v>99</v>
      </c>
      <c r="L3">
        <v>1187</v>
      </c>
      <c r="M3">
        <v>1344</v>
      </c>
      <c r="N3">
        <v>1437</v>
      </c>
    </row>
    <row r="4" spans="1:14" ht="12.75">
      <c r="A4" s="1" t="s">
        <v>7</v>
      </c>
      <c r="B4" s="1" t="s">
        <v>8</v>
      </c>
      <c r="C4" s="1">
        <v>13</v>
      </c>
      <c r="D4" s="1">
        <v>14</v>
      </c>
      <c r="E4">
        <v>18</v>
      </c>
      <c r="F4">
        <v>12</v>
      </c>
      <c r="G4">
        <v>15</v>
      </c>
      <c r="H4">
        <v>15</v>
      </c>
      <c r="I4">
        <v>20</v>
      </c>
      <c r="J4">
        <v>18</v>
      </c>
      <c r="K4">
        <v>27</v>
      </c>
      <c r="L4">
        <v>47</v>
      </c>
      <c r="M4">
        <v>1480</v>
      </c>
      <c r="N4">
        <v>1571</v>
      </c>
    </row>
    <row r="5" spans="1:14" ht="12.75">
      <c r="A5" s="1" t="s">
        <v>9</v>
      </c>
      <c r="B5" s="1" t="s">
        <v>10</v>
      </c>
      <c r="C5" s="1">
        <v>10</v>
      </c>
      <c r="D5" s="1">
        <v>10</v>
      </c>
      <c r="E5">
        <v>9</v>
      </c>
      <c r="F5">
        <v>9</v>
      </c>
      <c r="G5">
        <v>10</v>
      </c>
      <c r="H5">
        <v>9</v>
      </c>
      <c r="I5">
        <v>11</v>
      </c>
      <c r="J5">
        <v>10</v>
      </c>
      <c r="K5">
        <v>11</v>
      </c>
      <c r="L5">
        <v>486</v>
      </c>
      <c r="M5" s="2" t="s">
        <v>4</v>
      </c>
      <c r="N5" s="2" t="s">
        <v>4</v>
      </c>
    </row>
    <row r="6" spans="1:14" ht="12.75">
      <c r="A6" s="1" t="s">
        <v>11</v>
      </c>
      <c r="B6" s="1" t="s">
        <v>12</v>
      </c>
      <c r="C6" s="1">
        <v>13</v>
      </c>
      <c r="D6" s="1">
        <v>10</v>
      </c>
      <c r="E6">
        <v>10</v>
      </c>
      <c r="F6">
        <v>11</v>
      </c>
      <c r="G6">
        <v>14</v>
      </c>
      <c r="H6">
        <v>14</v>
      </c>
      <c r="I6">
        <v>12</v>
      </c>
      <c r="J6">
        <v>12</v>
      </c>
      <c r="K6">
        <v>10</v>
      </c>
      <c r="L6">
        <v>13</v>
      </c>
      <c r="M6">
        <v>14</v>
      </c>
      <c r="N6">
        <v>17</v>
      </c>
    </row>
    <row r="7" spans="1:14" ht="12.75">
      <c r="A7" s="1" t="s">
        <v>13</v>
      </c>
      <c r="B7" s="1" t="s">
        <v>14</v>
      </c>
      <c r="C7" s="1">
        <v>34</v>
      </c>
      <c r="D7" s="1">
        <v>37</v>
      </c>
      <c r="E7">
        <v>52</v>
      </c>
      <c r="F7">
        <v>209</v>
      </c>
      <c r="G7">
        <v>1603</v>
      </c>
      <c r="H7">
        <v>1720</v>
      </c>
      <c r="I7" s="2" t="s">
        <v>4</v>
      </c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</row>
    <row r="8" spans="1:14" ht="12.75">
      <c r="A8" s="1" t="s">
        <v>15</v>
      </c>
      <c r="B8" s="1" t="s">
        <v>16</v>
      </c>
      <c r="C8" s="1">
        <v>18</v>
      </c>
      <c r="D8" s="1">
        <v>71</v>
      </c>
      <c r="E8">
        <v>99</v>
      </c>
      <c r="F8">
        <v>118</v>
      </c>
      <c r="G8">
        <v>176</v>
      </c>
      <c r="H8">
        <v>148</v>
      </c>
      <c r="I8">
        <v>354</v>
      </c>
      <c r="J8">
        <v>344</v>
      </c>
      <c r="K8">
        <v>948</v>
      </c>
      <c r="L8">
        <v>1439</v>
      </c>
      <c r="M8">
        <v>1456</v>
      </c>
      <c r="N8">
        <v>1456</v>
      </c>
    </row>
    <row r="9" spans="1:14" ht="12.75">
      <c r="A9" s="1" t="s">
        <v>17</v>
      </c>
      <c r="B9" s="1" t="s">
        <v>18</v>
      </c>
      <c r="C9" s="1">
        <v>9</v>
      </c>
      <c r="D9" s="1">
        <v>12</v>
      </c>
      <c r="E9">
        <v>18</v>
      </c>
      <c r="F9">
        <v>16</v>
      </c>
      <c r="G9">
        <v>73</v>
      </c>
      <c r="H9">
        <v>58</v>
      </c>
      <c r="I9">
        <v>642</v>
      </c>
      <c r="J9">
        <v>1284</v>
      </c>
      <c r="K9">
        <v>1453</v>
      </c>
      <c r="L9">
        <v>1456</v>
      </c>
      <c r="M9">
        <v>1664</v>
      </c>
      <c r="N9">
        <v>1456</v>
      </c>
    </row>
    <row r="10" spans="1:14" ht="12.75">
      <c r="A10" s="1" t="s">
        <v>19</v>
      </c>
      <c r="B10" s="1" t="s">
        <v>20</v>
      </c>
      <c r="C10" s="1">
        <v>11</v>
      </c>
      <c r="D10" s="1">
        <v>12</v>
      </c>
      <c r="E10">
        <v>10</v>
      </c>
      <c r="F10">
        <v>12</v>
      </c>
      <c r="G10">
        <v>12</v>
      </c>
      <c r="H10">
        <v>11</v>
      </c>
      <c r="I10">
        <v>14</v>
      </c>
      <c r="J10">
        <v>15</v>
      </c>
      <c r="K10">
        <v>20</v>
      </c>
      <c r="L10">
        <v>752</v>
      </c>
      <c r="M10">
        <v>853</v>
      </c>
      <c r="N10">
        <v>1347</v>
      </c>
    </row>
    <row r="11" spans="1:14" ht="12.75">
      <c r="A11" s="1" t="s">
        <v>21</v>
      </c>
      <c r="B11" s="1" t="s">
        <v>22</v>
      </c>
      <c r="C11" s="1">
        <v>38</v>
      </c>
      <c r="D11" s="1">
        <v>297</v>
      </c>
      <c r="E11">
        <v>472</v>
      </c>
      <c r="F11">
        <v>592</v>
      </c>
      <c r="G11">
        <v>586</v>
      </c>
      <c r="H11">
        <v>754</v>
      </c>
      <c r="I11">
        <v>1456</v>
      </c>
      <c r="J11" s="2" t="s">
        <v>4</v>
      </c>
      <c r="K11" s="2" t="s">
        <v>4</v>
      </c>
      <c r="L11" s="2" t="s">
        <v>4</v>
      </c>
      <c r="M11" s="2" t="s">
        <v>4</v>
      </c>
      <c r="N11" s="2" t="s">
        <v>4</v>
      </c>
    </row>
    <row r="12" spans="1:14" ht="12.75">
      <c r="A12" s="1" t="s">
        <v>23</v>
      </c>
      <c r="B12" s="1" t="s">
        <v>24</v>
      </c>
      <c r="C12" s="1">
        <v>16</v>
      </c>
      <c r="D12" s="1">
        <v>77</v>
      </c>
      <c r="E12">
        <v>120</v>
      </c>
      <c r="F12">
        <v>159</v>
      </c>
      <c r="G12">
        <v>357</v>
      </c>
      <c r="H12">
        <v>1574</v>
      </c>
      <c r="I12" s="2" t="s">
        <v>4</v>
      </c>
      <c r="J12" s="2" t="s">
        <v>4</v>
      </c>
      <c r="K12" s="2" t="s">
        <v>4</v>
      </c>
      <c r="L12" s="2" t="s">
        <v>4</v>
      </c>
      <c r="M12" s="2" t="s">
        <v>4</v>
      </c>
      <c r="N12" s="2" t="s">
        <v>4</v>
      </c>
    </row>
    <row r="13" spans="1:14" ht="12.75">
      <c r="A13" s="1" t="s">
        <v>25</v>
      </c>
      <c r="B13" s="1" t="s">
        <v>26</v>
      </c>
      <c r="C13" s="1">
        <v>9</v>
      </c>
      <c r="D13" s="1">
        <v>16</v>
      </c>
      <c r="E13">
        <v>41</v>
      </c>
      <c r="F13">
        <v>74</v>
      </c>
      <c r="G13">
        <v>201</v>
      </c>
      <c r="H13">
        <v>1624</v>
      </c>
      <c r="I13" s="2" t="s">
        <v>4</v>
      </c>
      <c r="J13" s="2" t="s">
        <v>4</v>
      </c>
      <c r="K13" s="2" t="s">
        <v>4</v>
      </c>
      <c r="L13" s="2" t="s">
        <v>4</v>
      </c>
      <c r="M13" s="2" t="s">
        <v>4</v>
      </c>
      <c r="N13" s="2" t="s">
        <v>4</v>
      </c>
    </row>
    <row r="14" spans="1:14" ht="12.75">
      <c r="A14" s="1" t="s">
        <v>27</v>
      </c>
      <c r="B14" s="1" t="s">
        <v>28</v>
      </c>
      <c r="C14" s="1">
        <v>12</v>
      </c>
      <c r="D14" s="1">
        <v>13</v>
      </c>
      <c r="E14">
        <v>14</v>
      </c>
      <c r="F14">
        <v>21</v>
      </c>
      <c r="G14">
        <v>35</v>
      </c>
      <c r="H14">
        <v>64</v>
      </c>
      <c r="I14">
        <v>117</v>
      </c>
      <c r="J14" s="2" t="s">
        <v>4</v>
      </c>
      <c r="K14" s="2" t="s">
        <v>4</v>
      </c>
      <c r="L14" s="2" t="s">
        <v>4</v>
      </c>
      <c r="M14" s="2" t="s">
        <v>4</v>
      </c>
      <c r="N14" s="2" t="s">
        <v>4</v>
      </c>
    </row>
    <row r="15" spans="1:14" ht="12.75">
      <c r="A15" s="1" t="s">
        <v>29</v>
      </c>
      <c r="B15" s="1" t="s">
        <v>30</v>
      </c>
      <c r="C15" s="1">
        <v>18</v>
      </c>
      <c r="D15" s="1">
        <v>278</v>
      </c>
      <c r="E15">
        <v>117</v>
      </c>
      <c r="F15">
        <v>247</v>
      </c>
      <c r="G15">
        <v>226</v>
      </c>
      <c r="H15">
        <v>1664</v>
      </c>
      <c r="I15">
        <v>33</v>
      </c>
      <c r="J15">
        <v>930</v>
      </c>
      <c r="K15" s="2" t="s">
        <v>4</v>
      </c>
      <c r="L15" s="2" t="s">
        <v>4</v>
      </c>
      <c r="M15" s="2" t="s">
        <v>4</v>
      </c>
      <c r="N15" s="2" t="s">
        <v>4</v>
      </c>
    </row>
    <row r="16" spans="1:14" ht="12.75">
      <c r="A16" s="1" t="s">
        <v>31</v>
      </c>
      <c r="B16" s="1" t="s">
        <v>32</v>
      </c>
      <c r="C16" s="1">
        <v>18</v>
      </c>
      <c r="D16" s="1">
        <v>16</v>
      </c>
      <c r="E16">
        <v>18</v>
      </c>
      <c r="F16">
        <v>27</v>
      </c>
      <c r="G16">
        <v>24</v>
      </c>
      <c r="H16">
        <v>44</v>
      </c>
      <c r="I16">
        <v>71</v>
      </c>
      <c r="J16">
        <v>97</v>
      </c>
      <c r="K16">
        <v>128</v>
      </c>
      <c r="L16">
        <v>661</v>
      </c>
      <c r="M16">
        <v>1411</v>
      </c>
      <c r="N16">
        <v>1664</v>
      </c>
    </row>
    <row r="17" spans="1:14" ht="12.75">
      <c r="A17" s="1" t="s">
        <v>33</v>
      </c>
      <c r="B17" s="1" t="s">
        <v>34</v>
      </c>
      <c r="C17" s="1">
        <v>11</v>
      </c>
      <c r="D17" s="1">
        <v>12</v>
      </c>
      <c r="E17">
        <v>11</v>
      </c>
      <c r="F17">
        <v>11</v>
      </c>
      <c r="G17">
        <v>10</v>
      </c>
      <c r="H17">
        <v>10</v>
      </c>
      <c r="I17">
        <v>11</v>
      </c>
      <c r="J17">
        <v>11</v>
      </c>
      <c r="K17">
        <v>66</v>
      </c>
      <c r="L17">
        <v>1358</v>
      </c>
      <c r="M17">
        <v>1178</v>
      </c>
      <c r="N17">
        <v>1178</v>
      </c>
    </row>
    <row r="18" spans="1:14" ht="12.75">
      <c r="A18" s="1" t="s">
        <v>35</v>
      </c>
      <c r="B18" s="1" t="s">
        <v>36</v>
      </c>
      <c r="C18" s="1">
        <v>32</v>
      </c>
      <c r="D18" s="1">
        <v>45</v>
      </c>
      <c r="E18">
        <v>19</v>
      </c>
      <c r="F18">
        <v>20</v>
      </c>
      <c r="G18">
        <v>32</v>
      </c>
      <c r="H18">
        <v>20</v>
      </c>
      <c r="I18">
        <v>50</v>
      </c>
      <c r="J18">
        <v>39</v>
      </c>
      <c r="K18">
        <v>54</v>
      </c>
      <c r="L18">
        <v>75</v>
      </c>
      <c r="M18">
        <v>93</v>
      </c>
      <c r="N18">
        <v>407</v>
      </c>
    </row>
    <row r="19" spans="1:14" ht="12.75">
      <c r="A19" s="1" t="s">
        <v>37</v>
      </c>
      <c r="B19" s="1" t="s">
        <v>38</v>
      </c>
      <c r="C19" s="1">
        <v>10</v>
      </c>
      <c r="D19" s="1">
        <v>9</v>
      </c>
      <c r="E19">
        <v>7</v>
      </c>
      <c r="F19">
        <v>9</v>
      </c>
      <c r="G19">
        <v>10</v>
      </c>
      <c r="H19">
        <v>8</v>
      </c>
      <c r="I19">
        <v>9</v>
      </c>
      <c r="J19">
        <v>11</v>
      </c>
      <c r="K19">
        <v>141</v>
      </c>
      <c r="L19">
        <v>1625</v>
      </c>
      <c r="M19">
        <v>1642</v>
      </c>
      <c r="N19">
        <v>1617</v>
      </c>
    </row>
    <row r="20" spans="1:14" ht="12.75">
      <c r="A20" s="1" t="s">
        <v>39</v>
      </c>
      <c r="B20" s="1" t="s">
        <v>40</v>
      </c>
      <c r="C20" s="1">
        <v>13</v>
      </c>
      <c r="D20" s="1">
        <v>26</v>
      </c>
      <c r="E20">
        <v>49</v>
      </c>
      <c r="F20">
        <v>86</v>
      </c>
      <c r="G20">
        <v>542</v>
      </c>
      <c r="H20">
        <v>1800</v>
      </c>
      <c r="I20" s="2" t="s">
        <v>4</v>
      </c>
      <c r="J20" s="2" t="s">
        <v>4</v>
      </c>
      <c r="K20" s="2" t="s">
        <v>4</v>
      </c>
      <c r="L20" s="2" t="s">
        <v>4</v>
      </c>
      <c r="M20" s="2" t="s">
        <v>4</v>
      </c>
      <c r="N20" s="2" t="s">
        <v>4</v>
      </c>
    </row>
    <row r="21" spans="1:14" ht="12.75">
      <c r="A21" s="1" t="s">
        <v>41</v>
      </c>
      <c r="B21" s="1" t="s">
        <v>42</v>
      </c>
      <c r="C21" s="1">
        <v>15</v>
      </c>
      <c r="D21" s="1">
        <v>19</v>
      </c>
      <c r="E21">
        <v>17</v>
      </c>
      <c r="F21">
        <v>21</v>
      </c>
      <c r="G21">
        <v>893</v>
      </c>
      <c r="H21">
        <v>1658</v>
      </c>
      <c r="I21" s="2" t="s">
        <v>4</v>
      </c>
      <c r="J21" s="2" t="s">
        <v>4</v>
      </c>
      <c r="K21" s="2" t="s">
        <v>4</v>
      </c>
      <c r="L21" s="2" t="s">
        <v>4</v>
      </c>
      <c r="M21" s="2" t="s">
        <v>4</v>
      </c>
      <c r="N21" s="2" t="s">
        <v>4</v>
      </c>
    </row>
    <row r="22" spans="1:14" ht="12.75">
      <c r="A22" s="1" t="s">
        <v>43</v>
      </c>
      <c r="B22" s="1" t="s">
        <v>44</v>
      </c>
      <c r="C22" s="1">
        <v>12</v>
      </c>
      <c r="D22" s="1">
        <v>19</v>
      </c>
      <c r="E22">
        <v>13</v>
      </c>
      <c r="F22">
        <v>15</v>
      </c>
      <c r="G22">
        <v>74</v>
      </c>
      <c r="H22">
        <v>122</v>
      </c>
      <c r="I22" s="2" t="s">
        <v>4</v>
      </c>
      <c r="J22" s="2" t="s">
        <v>4</v>
      </c>
      <c r="K22" s="2" t="s">
        <v>4</v>
      </c>
      <c r="L22" s="2" t="s">
        <v>4</v>
      </c>
      <c r="M22" s="2" t="s">
        <v>4</v>
      </c>
      <c r="N22" s="2" t="s">
        <v>4</v>
      </c>
    </row>
    <row r="23" spans="1:14" ht="12.75">
      <c r="A23" s="1" t="s">
        <v>45</v>
      </c>
      <c r="B23" s="1" t="s">
        <v>46</v>
      </c>
      <c r="C23" s="1">
        <v>28</v>
      </c>
      <c r="D23" s="1">
        <v>54</v>
      </c>
      <c r="E23">
        <v>83</v>
      </c>
      <c r="F23">
        <v>82</v>
      </c>
      <c r="G23">
        <v>81</v>
      </c>
      <c r="H23">
        <v>95</v>
      </c>
      <c r="I23">
        <v>211</v>
      </c>
      <c r="J23" s="2" t="s">
        <v>4</v>
      </c>
      <c r="K23" s="2" t="s">
        <v>4</v>
      </c>
      <c r="L23" s="2" t="s">
        <v>4</v>
      </c>
      <c r="M23" s="2" t="s">
        <v>4</v>
      </c>
      <c r="N23" s="2" t="s">
        <v>4</v>
      </c>
    </row>
    <row r="24" spans="1:14" ht="12.75">
      <c r="A24" s="1" t="s">
        <v>47</v>
      </c>
      <c r="B24" s="1" t="s">
        <v>48</v>
      </c>
      <c r="C24" s="1">
        <v>67</v>
      </c>
      <c r="D24" s="1">
        <v>1407</v>
      </c>
      <c r="E24" s="2" t="s">
        <v>4</v>
      </c>
      <c r="F24" s="2" t="s">
        <v>4</v>
      </c>
      <c r="G24" s="2" t="s">
        <v>4</v>
      </c>
      <c r="H24" s="2" t="s">
        <v>4</v>
      </c>
      <c r="I24" s="2" t="s">
        <v>4</v>
      </c>
      <c r="J24" s="2" t="s">
        <v>4</v>
      </c>
      <c r="K24" s="2" t="s">
        <v>4</v>
      </c>
      <c r="L24" s="2" t="s">
        <v>4</v>
      </c>
      <c r="M24" s="2" t="s">
        <v>4</v>
      </c>
      <c r="N24" s="2" t="s">
        <v>4</v>
      </c>
    </row>
    <row r="25" spans="1:14" ht="12.75">
      <c r="A25" s="1" t="s">
        <v>49</v>
      </c>
      <c r="B25" s="1" t="s">
        <v>50</v>
      </c>
      <c r="C25" s="1">
        <v>32</v>
      </c>
      <c r="D25" s="1">
        <v>22</v>
      </c>
      <c r="E25">
        <v>11</v>
      </c>
      <c r="F25">
        <v>12</v>
      </c>
      <c r="G25">
        <v>63</v>
      </c>
      <c r="H25">
        <v>33</v>
      </c>
      <c r="I25">
        <v>11</v>
      </c>
      <c r="J25">
        <v>11</v>
      </c>
      <c r="K25">
        <v>19</v>
      </c>
      <c r="L25">
        <v>41</v>
      </c>
      <c r="M25">
        <v>266</v>
      </c>
      <c r="N25">
        <v>178</v>
      </c>
    </row>
    <row r="26" spans="1:14" ht="12.75">
      <c r="A26" s="1" t="s">
        <v>51</v>
      </c>
      <c r="B26" s="1" t="s">
        <v>52</v>
      </c>
      <c r="C26" s="1">
        <v>47</v>
      </c>
      <c r="D26" s="1">
        <v>43</v>
      </c>
      <c r="E26">
        <v>39</v>
      </c>
      <c r="F26">
        <v>42</v>
      </c>
      <c r="G26">
        <v>42</v>
      </c>
      <c r="H26">
        <v>42</v>
      </c>
      <c r="I26">
        <v>52</v>
      </c>
      <c r="J26">
        <v>42</v>
      </c>
      <c r="K26">
        <v>123</v>
      </c>
      <c r="L26">
        <v>185</v>
      </c>
      <c r="M26">
        <v>599</v>
      </c>
      <c r="N26" s="2" t="s">
        <v>4</v>
      </c>
    </row>
    <row r="27" spans="1:14" ht="12.75">
      <c r="A27" s="1" t="s">
        <v>53</v>
      </c>
      <c r="B27" s="1" t="s">
        <v>54</v>
      </c>
      <c r="C27" s="1">
        <v>71</v>
      </c>
      <c r="D27" s="1">
        <v>92</v>
      </c>
      <c r="E27">
        <v>92</v>
      </c>
      <c r="F27">
        <v>84</v>
      </c>
      <c r="G27">
        <v>84</v>
      </c>
      <c r="H27">
        <v>84</v>
      </c>
      <c r="I27">
        <v>116</v>
      </c>
      <c r="J27">
        <v>337</v>
      </c>
      <c r="K27" s="2" t="s">
        <v>4</v>
      </c>
      <c r="L27" s="2" t="s">
        <v>4</v>
      </c>
      <c r="M27" s="2" t="s">
        <v>4</v>
      </c>
      <c r="N27" s="2" t="s">
        <v>4</v>
      </c>
    </row>
    <row r="31" spans="3:14" ht="12.75">
      <c r="C31" s="1">
        <v>0</v>
      </c>
      <c r="D31" s="1">
        <v>3</v>
      </c>
      <c r="E31">
        <v>6</v>
      </c>
      <c r="F31">
        <v>9</v>
      </c>
      <c r="G31">
        <v>12</v>
      </c>
      <c r="H31">
        <v>15</v>
      </c>
      <c r="I31">
        <v>18</v>
      </c>
      <c r="J31">
        <v>21</v>
      </c>
      <c r="K31">
        <v>24</v>
      </c>
      <c r="L31">
        <v>27</v>
      </c>
      <c r="M31">
        <v>30</v>
      </c>
      <c r="N31">
        <v>33</v>
      </c>
    </row>
    <row r="32" spans="2:14" ht="12.75">
      <c r="B32" s="1" t="s">
        <v>3</v>
      </c>
      <c r="C32" s="4">
        <f>IF(TYPE(C2)=1,C2,1664)</f>
        <v>17</v>
      </c>
      <c r="D32" s="4">
        <f>IF(TYPE(D2)=1,D2,1664)</f>
        <v>20</v>
      </c>
      <c r="E32" s="4">
        <f>IF(TYPE(E2)=1,E2,1664)</f>
        <v>19</v>
      </c>
      <c r="F32" s="4">
        <f>IF(TYPE(F2)=1,F2,1664)</f>
        <v>20</v>
      </c>
      <c r="G32" s="4">
        <f>IF(TYPE(G2)=1,G2,1664)</f>
        <v>21</v>
      </c>
      <c r="H32" s="4">
        <f>IF(TYPE(H2)=1,H2,1664)</f>
        <v>24</v>
      </c>
      <c r="I32" s="4">
        <f>IF(TYPE(I2)=1,I2,1664)</f>
        <v>134</v>
      </c>
      <c r="J32" s="4">
        <f>IF(TYPE(J2)=1,J2,1664)</f>
        <v>1664</v>
      </c>
      <c r="K32" s="4">
        <f>IF(TYPE(K2)=1,K2,1664)</f>
        <v>1664</v>
      </c>
      <c r="L32" s="4">
        <f>IF(TYPE(L2)=1,L2,1664)</f>
        <v>1664</v>
      </c>
      <c r="M32" s="4">
        <f>IF(TYPE(M2)=1,M2,1664)</f>
        <v>1664</v>
      </c>
      <c r="N32" s="4">
        <f>IF(TYPE(N2)=1,N2,1664)</f>
        <v>1664</v>
      </c>
    </row>
    <row r="33" spans="2:14" ht="12.75">
      <c r="B33" s="1" t="s">
        <v>6</v>
      </c>
      <c r="C33" s="4">
        <f>IF(TYPE(C3)=1,C3,1664)</f>
        <v>13</v>
      </c>
      <c r="D33" s="4">
        <f>IF(TYPE(D3)=1,D3,1664)</f>
        <v>10</v>
      </c>
      <c r="E33" s="4">
        <f>IF(TYPE(E3)=1,E3,1664)</f>
        <v>12</v>
      </c>
      <c r="F33" s="4">
        <f>IF(TYPE(F3)=1,F3,1664)</f>
        <v>14</v>
      </c>
      <c r="G33" s="4">
        <f>IF(TYPE(G3)=1,G3,1664)</f>
        <v>15</v>
      </c>
      <c r="H33" s="4">
        <f>IF(TYPE(H3)=1,H3,1664)</f>
        <v>16</v>
      </c>
      <c r="I33" s="4">
        <f>IF(TYPE(I3)=1,I3,1664)</f>
        <v>12</v>
      </c>
      <c r="J33" s="4">
        <f>IF(TYPE(J3)=1,J3,1664)</f>
        <v>11</v>
      </c>
      <c r="K33" s="4">
        <f>IF(TYPE(K3)=1,K3,1664)</f>
        <v>99</v>
      </c>
      <c r="L33" s="4">
        <f>IF(TYPE(L3)=1,L3,1664)</f>
        <v>1187</v>
      </c>
      <c r="M33" s="4">
        <f>IF(TYPE(M3)=1,M3,1664)</f>
        <v>1344</v>
      </c>
      <c r="N33" s="4">
        <f>IF(TYPE(N3)=1,N3,1664)</f>
        <v>1437</v>
      </c>
    </row>
    <row r="34" spans="2:14" ht="12.75">
      <c r="B34" s="1" t="s">
        <v>8</v>
      </c>
      <c r="C34" s="4">
        <f>IF(TYPE(C4)=1,C4,1664)</f>
        <v>13</v>
      </c>
      <c r="D34" s="4">
        <f>IF(TYPE(D4)=1,D4,1664)</f>
        <v>14</v>
      </c>
      <c r="E34" s="4">
        <f>IF(TYPE(E4)=1,E4,1664)</f>
        <v>18</v>
      </c>
      <c r="F34" s="4">
        <f>IF(TYPE(F4)=1,F4,1664)</f>
        <v>12</v>
      </c>
      <c r="G34" s="4">
        <f>IF(TYPE(G4)=1,G4,1664)</f>
        <v>15</v>
      </c>
      <c r="H34" s="4">
        <f>IF(TYPE(H4)=1,H4,1664)</f>
        <v>15</v>
      </c>
      <c r="I34" s="4">
        <f>IF(TYPE(I4)=1,I4,1664)</f>
        <v>20</v>
      </c>
      <c r="J34" s="4">
        <f>IF(TYPE(J4)=1,J4,1664)</f>
        <v>18</v>
      </c>
      <c r="K34" s="4">
        <f>IF(TYPE(K4)=1,K4,1664)</f>
        <v>27</v>
      </c>
      <c r="L34" s="4">
        <f>IF(TYPE(L4)=1,L4,1664)</f>
        <v>47</v>
      </c>
      <c r="M34" s="4">
        <f>IF(TYPE(M4)=1,M4,1664)</f>
        <v>1480</v>
      </c>
      <c r="N34" s="4">
        <f>IF(TYPE(N4)=1,N4,1664)</f>
        <v>1571</v>
      </c>
    </row>
    <row r="35" spans="2:14" ht="12.75">
      <c r="B35" s="1" t="s">
        <v>10</v>
      </c>
      <c r="C35" s="4">
        <f>IF(TYPE(C5)=1,C5,1664)</f>
        <v>10</v>
      </c>
      <c r="D35" s="4">
        <f>IF(TYPE(D5)=1,D5,1664)</f>
        <v>10</v>
      </c>
      <c r="E35" s="4">
        <f>IF(TYPE(E5)=1,E5,1664)</f>
        <v>9</v>
      </c>
      <c r="F35" s="4">
        <f>IF(TYPE(F5)=1,F5,1664)</f>
        <v>9</v>
      </c>
      <c r="G35" s="4">
        <f>IF(TYPE(G5)=1,G5,1664)</f>
        <v>10</v>
      </c>
      <c r="H35" s="4">
        <f>IF(TYPE(H5)=1,H5,1664)</f>
        <v>9</v>
      </c>
      <c r="I35" s="4">
        <f>IF(TYPE(I5)=1,I5,1664)</f>
        <v>11</v>
      </c>
      <c r="J35" s="4">
        <f>IF(TYPE(J5)=1,J5,1664)</f>
        <v>10</v>
      </c>
      <c r="K35" s="4">
        <f>IF(TYPE(K5)=1,K5,1664)</f>
        <v>11</v>
      </c>
      <c r="L35" s="4">
        <f>IF(TYPE(L5)=1,L5,1664)</f>
        <v>486</v>
      </c>
      <c r="M35" s="4">
        <f>IF(TYPE(M5)=1,M5,1664)</f>
        <v>1664</v>
      </c>
      <c r="N35" s="4">
        <f>IF(TYPE(N5)=1,N5,1664)</f>
        <v>1664</v>
      </c>
    </row>
    <row r="36" spans="2:14" ht="12.75">
      <c r="B36" s="1" t="s">
        <v>12</v>
      </c>
      <c r="C36" s="4">
        <f>IF(TYPE(C6)=1,C6,1664)</f>
        <v>13</v>
      </c>
      <c r="D36" s="4">
        <f>IF(TYPE(D6)=1,D6,1664)</f>
        <v>10</v>
      </c>
      <c r="E36" s="4">
        <f>IF(TYPE(E6)=1,E6,1664)</f>
        <v>10</v>
      </c>
      <c r="F36" s="4">
        <f>IF(TYPE(F6)=1,F6,1664)</f>
        <v>11</v>
      </c>
      <c r="G36" s="4">
        <f>IF(TYPE(G6)=1,G6,1664)</f>
        <v>14</v>
      </c>
      <c r="H36" s="4">
        <f>IF(TYPE(H6)=1,H6,1664)</f>
        <v>14</v>
      </c>
      <c r="I36" s="4">
        <f>IF(TYPE(I6)=1,I6,1664)</f>
        <v>12</v>
      </c>
      <c r="J36" s="4">
        <f>IF(TYPE(J6)=1,J6,1664)</f>
        <v>12</v>
      </c>
      <c r="K36" s="4">
        <f>IF(TYPE(K6)=1,K6,1664)</f>
        <v>10</v>
      </c>
      <c r="L36" s="4">
        <f>IF(TYPE(L6)=1,L6,1664)</f>
        <v>13</v>
      </c>
      <c r="M36" s="4">
        <f>IF(TYPE(M6)=1,M6,1664)</f>
        <v>14</v>
      </c>
      <c r="N36" s="4">
        <f>IF(TYPE(N6)=1,N6,1664)</f>
        <v>17</v>
      </c>
    </row>
    <row r="37" spans="2:14" ht="12.75">
      <c r="B37" s="1" t="s">
        <v>14</v>
      </c>
      <c r="C37" s="4">
        <f>IF(TYPE(C7)=1,C7,1664)</f>
        <v>34</v>
      </c>
      <c r="D37" s="4">
        <f>IF(TYPE(D7)=1,D7,1664)</f>
        <v>37</v>
      </c>
      <c r="E37" s="4">
        <f>IF(TYPE(E7)=1,E7,1664)</f>
        <v>52</v>
      </c>
      <c r="F37" s="4">
        <f>IF(TYPE(F7)=1,F7,1664)</f>
        <v>209</v>
      </c>
      <c r="G37" s="4">
        <f>IF(TYPE(G7)=1,G7,1664)</f>
        <v>1603</v>
      </c>
      <c r="H37" s="4">
        <f>IF(TYPE(H7)=1,H7,1664)</f>
        <v>1720</v>
      </c>
      <c r="I37" s="4">
        <f>IF(TYPE(I7)=1,I7,1664)</f>
        <v>1664</v>
      </c>
      <c r="J37" s="4">
        <f>IF(TYPE(J7)=1,J7,1664)</f>
        <v>1664</v>
      </c>
      <c r="K37" s="4">
        <f>IF(TYPE(K7)=1,K7,1664)</f>
        <v>1664</v>
      </c>
      <c r="L37" s="4">
        <f>IF(TYPE(L7)=1,L7,1664)</f>
        <v>1664</v>
      </c>
      <c r="M37" s="4">
        <f>IF(TYPE(M7)=1,M7,1664)</f>
        <v>1664</v>
      </c>
      <c r="N37" s="4">
        <f>IF(TYPE(N7)=1,N7,1664)</f>
        <v>1664</v>
      </c>
    </row>
    <row r="38" spans="2:14" ht="12.75">
      <c r="B38" s="1" t="s">
        <v>16</v>
      </c>
      <c r="C38" s="4">
        <f>IF(TYPE(C8)=1,C8,1664)</f>
        <v>18</v>
      </c>
      <c r="D38" s="4">
        <f>IF(TYPE(D8)=1,D8,1664)</f>
        <v>71</v>
      </c>
      <c r="E38" s="4">
        <f>IF(TYPE(E8)=1,E8,1664)</f>
        <v>99</v>
      </c>
      <c r="F38" s="4">
        <f>IF(TYPE(F8)=1,F8,1664)</f>
        <v>118</v>
      </c>
      <c r="G38" s="4">
        <f>IF(TYPE(G8)=1,G8,1664)</f>
        <v>176</v>
      </c>
      <c r="H38" s="4">
        <f>IF(TYPE(H8)=1,H8,1664)</f>
        <v>148</v>
      </c>
      <c r="I38" s="4">
        <f>IF(TYPE(I8)=1,I8,1664)</f>
        <v>354</v>
      </c>
      <c r="J38" s="4">
        <f>IF(TYPE(J8)=1,J8,1664)</f>
        <v>344</v>
      </c>
      <c r="K38" s="4">
        <f>IF(TYPE(K8)=1,K8,1664)</f>
        <v>948</v>
      </c>
      <c r="L38" s="4">
        <f>IF(TYPE(L8)=1,L8,1664)</f>
        <v>1439</v>
      </c>
      <c r="M38" s="4">
        <f>IF(TYPE(M8)=1,M8,1664)</f>
        <v>1456</v>
      </c>
      <c r="N38" s="4">
        <f>IF(TYPE(N8)=1,N8,1664)</f>
        <v>1456</v>
      </c>
    </row>
    <row r="39" spans="2:14" ht="12.75">
      <c r="B39" s="1" t="s">
        <v>18</v>
      </c>
      <c r="C39" s="4">
        <f>IF(TYPE(C9)=1,C9,1664)</f>
        <v>9</v>
      </c>
      <c r="D39" s="4">
        <f>IF(TYPE(D9)=1,D9,1664)</f>
        <v>12</v>
      </c>
      <c r="E39" s="4">
        <f>IF(TYPE(E9)=1,E9,1664)</f>
        <v>18</v>
      </c>
      <c r="F39" s="4">
        <f>IF(TYPE(F9)=1,F9,1664)</f>
        <v>16</v>
      </c>
      <c r="G39" s="4">
        <f>IF(TYPE(G9)=1,G9,1664)</f>
        <v>73</v>
      </c>
      <c r="H39" s="4">
        <f>IF(TYPE(H9)=1,H9,1664)</f>
        <v>58</v>
      </c>
      <c r="I39" s="4">
        <f>IF(TYPE(I9)=1,I9,1664)</f>
        <v>642</v>
      </c>
      <c r="J39" s="4">
        <f>IF(TYPE(J9)=1,J9,1664)</f>
        <v>1284</v>
      </c>
      <c r="K39" s="4">
        <f>IF(TYPE(K9)=1,K9,1664)</f>
        <v>1453</v>
      </c>
      <c r="L39" s="4">
        <f>IF(TYPE(L9)=1,L9,1664)</f>
        <v>1456</v>
      </c>
      <c r="M39" s="4">
        <f>IF(TYPE(M9)=1,M9,1664)</f>
        <v>1664</v>
      </c>
      <c r="N39" s="4">
        <f>IF(TYPE(N9)=1,N9,1664)</f>
        <v>1456</v>
      </c>
    </row>
    <row r="40" spans="2:14" ht="12.75">
      <c r="B40" s="1" t="s">
        <v>20</v>
      </c>
      <c r="C40" s="4">
        <f>IF(TYPE(C10)=1,C10,1664)</f>
        <v>11</v>
      </c>
      <c r="D40" s="4">
        <f>IF(TYPE(D10)=1,D10,1664)</f>
        <v>12</v>
      </c>
      <c r="E40" s="4">
        <f>IF(TYPE(E10)=1,E10,1664)</f>
        <v>10</v>
      </c>
      <c r="F40" s="4">
        <f>IF(TYPE(F10)=1,F10,1664)</f>
        <v>12</v>
      </c>
      <c r="G40" s="4">
        <f>IF(TYPE(G10)=1,G10,1664)</f>
        <v>12</v>
      </c>
      <c r="H40" s="4">
        <f>IF(TYPE(H10)=1,H10,1664)</f>
        <v>11</v>
      </c>
      <c r="I40" s="4">
        <f>IF(TYPE(I10)=1,I10,1664)</f>
        <v>14</v>
      </c>
      <c r="J40" s="4">
        <f>IF(TYPE(J10)=1,J10,1664)</f>
        <v>15</v>
      </c>
      <c r="K40" s="4">
        <f>IF(TYPE(K10)=1,K10,1664)</f>
        <v>20</v>
      </c>
      <c r="L40" s="4">
        <f>IF(TYPE(L10)=1,L10,1664)</f>
        <v>752</v>
      </c>
      <c r="M40" s="4">
        <f>IF(TYPE(M10)=1,M10,1664)</f>
        <v>853</v>
      </c>
      <c r="N40" s="4">
        <f>IF(TYPE(N10)=1,N10,1664)</f>
        <v>1347</v>
      </c>
    </row>
    <row r="41" spans="2:14" ht="12.75">
      <c r="B41" s="1" t="s">
        <v>22</v>
      </c>
      <c r="C41" s="4">
        <f>IF(TYPE(C11)=1,C11,1664)</f>
        <v>38</v>
      </c>
      <c r="D41" s="4">
        <f>IF(TYPE(D11)=1,D11,1664)</f>
        <v>297</v>
      </c>
      <c r="E41" s="4">
        <f>IF(TYPE(E11)=1,E11,1664)</f>
        <v>472</v>
      </c>
      <c r="F41" s="4">
        <f>IF(TYPE(F11)=1,F11,1664)</f>
        <v>592</v>
      </c>
      <c r="G41" s="4">
        <f>IF(TYPE(G11)=1,G11,1664)</f>
        <v>586</v>
      </c>
      <c r="H41" s="4">
        <f>IF(TYPE(H11)=1,H11,1664)</f>
        <v>754</v>
      </c>
      <c r="I41" s="4">
        <f>IF(TYPE(I11)=1,I11,1664)</f>
        <v>1456</v>
      </c>
      <c r="J41" s="4">
        <f>IF(TYPE(J11)=1,J11,1664)</f>
        <v>1664</v>
      </c>
      <c r="K41" s="4">
        <f>IF(TYPE(K11)=1,K11,1664)</f>
        <v>1664</v>
      </c>
      <c r="L41" s="4">
        <f>IF(TYPE(L11)=1,L11,1664)</f>
        <v>1664</v>
      </c>
      <c r="M41" s="4">
        <f>IF(TYPE(M11)=1,M11,1664)</f>
        <v>1664</v>
      </c>
      <c r="N41" s="4">
        <f>IF(TYPE(N11)=1,N11,1664)</f>
        <v>1664</v>
      </c>
    </row>
    <row r="42" spans="2:14" ht="12.75">
      <c r="B42" s="1" t="s">
        <v>24</v>
      </c>
      <c r="C42" s="4">
        <f>IF(TYPE(C12)=1,C12,1664)</f>
        <v>16</v>
      </c>
      <c r="D42" s="4">
        <f>IF(TYPE(D12)=1,D12,1664)</f>
        <v>77</v>
      </c>
      <c r="E42" s="4">
        <f>IF(TYPE(E12)=1,E12,1664)</f>
        <v>120</v>
      </c>
      <c r="F42" s="4">
        <f>IF(TYPE(F12)=1,F12,1664)</f>
        <v>159</v>
      </c>
      <c r="G42" s="4">
        <f>IF(TYPE(G12)=1,G12,1664)</f>
        <v>357</v>
      </c>
      <c r="H42" s="4">
        <f>IF(TYPE(H12)=1,H12,1664)</f>
        <v>1574</v>
      </c>
      <c r="I42" s="4">
        <f>IF(TYPE(I12)=1,I12,1664)</f>
        <v>1664</v>
      </c>
      <c r="J42" s="4">
        <f>IF(TYPE(J12)=1,J12,1664)</f>
        <v>1664</v>
      </c>
      <c r="K42" s="4">
        <f>IF(TYPE(K12)=1,K12,1664)</f>
        <v>1664</v>
      </c>
      <c r="L42" s="4">
        <f>IF(TYPE(L12)=1,L12,1664)</f>
        <v>1664</v>
      </c>
      <c r="M42" s="4">
        <f>IF(TYPE(M12)=1,M12,1664)</f>
        <v>1664</v>
      </c>
      <c r="N42" s="4">
        <f>IF(TYPE(N12)=1,N12,1664)</f>
        <v>1664</v>
      </c>
    </row>
    <row r="43" spans="2:14" ht="12.75">
      <c r="B43" s="1" t="s">
        <v>26</v>
      </c>
      <c r="C43" s="4">
        <f>IF(TYPE(C13)=1,C13,1664)</f>
        <v>9</v>
      </c>
      <c r="D43" s="4">
        <f>IF(TYPE(D13)=1,D13,1664)</f>
        <v>16</v>
      </c>
      <c r="E43" s="4">
        <f>IF(TYPE(E13)=1,E13,1664)</f>
        <v>41</v>
      </c>
      <c r="F43" s="4">
        <f>IF(TYPE(F13)=1,F13,1664)</f>
        <v>74</v>
      </c>
      <c r="G43" s="4">
        <f>IF(TYPE(G13)=1,G13,1664)</f>
        <v>201</v>
      </c>
      <c r="H43" s="4">
        <f>IF(TYPE(H13)=1,H13,1664)</f>
        <v>1624</v>
      </c>
      <c r="I43" s="4">
        <f>IF(TYPE(I13)=1,I13,1664)</f>
        <v>1664</v>
      </c>
      <c r="J43" s="4">
        <f>IF(TYPE(J13)=1,J13,1664)</f>
        <v>1664</v>
      </c>
      <c r="K43" s="4">
        <f>IF(TYPE(K13)=1,K13,1664)</f>
        <v>1664</v>
      </c>
      <c r="L43" s="4">
        <f>IF(TYPE(L13)=1,L13,1664)</f>
        <v>1664</v>
      </c>
      <c r="M43" s="4">
        <f>IF(TYPE(M13)=1,M13,1664)</f>
        <v>1664</v>
      </c>
      <c r="N43" s="4">
        <f>IF(TYPE(N13)=1,N13,1664)</f>
        <v>1664</v>
      </c>
    </row>
    <row r="44" spans="2:14" ht="12.75">
      <c r="B44" s="1" t="s">
        <v>28</v>
      </c>
      <c r="C44" s="4">
        <f>IF(TYPE(C14)=1,C14,1664)</f>
        <v>12</v>
      </c>
      <c r="D44" s="4">
        <f>IF(TYPE(D14)=1,D14,1664)</f>
        <v>13</v>
      </c>
      <c r="E44" s="4">
        <f>IF(TYPE(E14)=1,E14,1664)</f>
        <v>14</v>
      </c>
      <c r="F44" s="4">
        <f>IF(TYPE(F14)=1,F14,1664)</f>
        <v>21</v>
      </c>
      <c r="G44" s="4">
        <f>IF(TYPE(G14)=1,G14,1664)</f>
        <v>35</v>
      </c>
      <c r="H44" s="4">
        <f>IF(TYPE(H14)=1,H14,1664)</f>
        <v>64</v>
      </c>
      <c r="I44" s="4">
        <f>IF(TYPE(I14)=1,I14,1664)</f>
        <v>117</v>
      </c>
      <c r="J44" s="4">
        <f>IF(TYPE(J14)=1,J14,1664)</f>
        <v>1664</v>
      </c>
      <c r="K44" s="4">
        <f>IF(TYPE(K14)=1,K14,1664)</f>
        <v>1664</v>
      </c>
      <c r="L44" s="4">
        <f>IF(TYPE(L14)=1,L14,1664)</f>
        <v>1664</v>
      </c>
      <c r="M44" s="4">
        <f>IF(TYPE(M14)=1,M14,1664)</f>
        <v>1664</v>
      </c>
      <c r="N44" s="4">
        <f>IF(TYPE(N14)=1,N14,1664)</f>
        <v>1664</v>
      </c>
    </row>
    <row r="45" spans="2:14" ht="12.75">
      <c r="B45" s="1" t="s">
        <v>30</v>
      </c>
      <c r="C45" s="4">
        <f>IF(TYPE(C15)=1,C15,1664)</f>
        <v>18</v>
      </c>
      <c r="D45" s="4">
        <f>IF(TYPE(D15)=1,D15,1664)</f>
        <v>278</v>
      </c>
      <c r="E45" s="4">
        <f>IF(TYPE(E15)=1,E15,1664)</f>
        <v>117</v>
      </c>
      <c r="F45" s="4">
        <f>IF(TYPE(F15)=1,F15,1664)</f>
        <v>247</v>
      </c>
      <c r="G45" s="4">
        <f>IF(TYPE(G15)=1,G15,1664)</f>
        <v>226</v>
      </c>
      <c r="H45" s="4">
        <f>IF(TYPE(H15)=1,H15,1664)</f>
        <v>1664</v>
      </c>
      <c r="I45" s="4">
        <f>IF(TYPE(I15)=1,I15,1664)</f>
        <v>33</v>
      </c>
      <c r="J45" s="4">
        <f>IF(TYPE(J15)=1,J15,1664)</f>
        <v>930</v>
      </c>
      <c r="K45" s="4">
        <f>IF(TYPE(K15)=1,K15,1664)</f>
        <v>1664</v>
      </c>
      <c r="L45" s="4">
        <f>IF(TYPE(L15)=1,L15,1664)</f>
        <v>1664</v>
      </c>
      <c r="M45" s="4">
        <f>IF(TYPE(M15)=1,M15,1664)</f>
        <v>1664</v>
      </c>
      <c r="N45" s="4">
        <f>IF(TYPE(N15)=1,N15,1664)</f>
        <v>1664</v>
      </c>
    </row>
    <row r="46" spans="2:14" ht="12.75">
      <c r="B46" s="1" t="s">
        <v>32</v>
      </c>
      <c r="C46" s="4">
        <f>IF(TYPE(C16)=1,C16,1664)</f>
        <v>18</v>
      </c>
      <c r="D46" s="4">
        <f>IF(TYPE(D16)=1,D16,1664)</f>
        <v>16</v>
      </c>
      <c r="E46" s="4">
        <f>IF(TYPE(E16)=1,E16,1664)</f>
        <v>18</v>
      </c>
      <c r="F46" s="4">
        <f>IF(TYPE(F16)=1,F16,1664)</f>
        <v>27</v>
      </c>
      <c r="G46" s="4">
        <f>IF(TYPE(G16)=1,G16,1664)</f>
        <v>24</v>
      </c>
      <c r="H46" s="4">
        <f>IF(TYPE(H16)=1,H16,1664)</f>
        <v>44</v>
      </c>
      <c r="I46" s="4">
        <f>IF(TYPE(I16)=1,I16,1664)</f>
        <v>71</v>
      </c>
      <c r="J46" s="4">
        <f>IF(TYPE(J16)=1,J16,1664)</f>
        <v>97</v>
      </c>
      <c r="K46" s="4">
        <f>IF(TYPE(K16)=1,K16,1664)</f>
        <v>128</v>
      </c>
      <c r="L46" s="4">
        <f>IF(TYPE(L16)=1,L16,1664)</f>
        <v>661</v>
      </c>
      <c r="M46" s="4">
        <f>IF(TYPE(M16)=1,M16,1664)</f>
        <v>1411</v>
      </c>
      <c r="N46" s="4">
        <f>IF(TYPE(N16)=1,N16,1664)</f>
        <v>1664</v>
      </c>
    </row>
    <row r="47" spans="2:14" ht="12.75">
      <c r="B47" s="1" t="s">
        <v>34</v>
      </c>
      <c r="C47" s="4">
        <f>IF(TYPE(C17)=1,C17,1664)</f>
        <v>11</v>
      </c>
      <c r="D47" s="4">
        <f>IF(TYPE(D17)=1,D17,1664)</f>
        <v>12</v>
      </c>
      <c r="E47" s="4">
        <f>IF(TYPE(E17)=1,E17,1664)</f>
        <v>11</v>
      </c>
      <c r="F47" s="4">
        <f>IF(TYPE(F17)=1,F17,1664)</f>
        <v>11</v>
      </c>
      <c r="G47" s="4">
        <f>IF(TYPE(G17)=1,G17,1664)</f>
        <v>10</v>
      </c>
      <c r="H47" s="4">
        <f>IF(TYPE(H17)=1,H17,1664)</f>
        <v>10</v>
      </c>
      <c r="I47" s="4">
        <f>IF(TYPE(I17)=1,I17,1664)</f>
        <v>11</v>
      </c>
      <c r="J47" s="4">
        <f>IF(TYPE(J17)=1,J17,1664)</f>
        <v>11</v>
      </c>
      <c r="K47" s="4">
        <f>IF(TYPE(K17)=1,K17,1664)</f>
        <v>66</v>
      </c>
      <c r="L47" s="4">
        <f>IF(TYPE(L17)=1,L17,1664)</f>
        <v>1358</v>
      </c>
      <c r="M47" s="4">
        <f>IF(TYPE(M17)=1,M17,1664)</f>
        <v>1178</v>
      </c>
      <c r="N47" s="4">
        <f>IF(TYPE(N17)=1,N17,1664)</f>
        <v>1178</v>
      </c>
    </row>
    <row r="48" spans="2:14" ht="12.75">
      <c r="B48" s="1" t="s">
        <v>36</v>
      </c>
      <c r="C48" s="4">
        <f>IF(TYPE(C18)=1,C18,1664)</f>
        <v>32</v>
      </c>
      <c r="D48" s="4">
        <f>IF(TYPE(D18)=1,D18,1664)</f>
        <v>45</v>
      </c>
      <c r="E48" s="4">
        <f>IF(TYPE(E18)=1,E18,1664)</f>
        <v>19</v>
      </c>
      <c r="F48" s="4">
        <f>IF(TYPE(F18)=1,F18,1664)</f>
        <v>20</v>
      </c>
      <c r="G48" s="4">
        <f>IF(TYPE(G18)=1,G18,1664)</f>
        <v>32</v>
      </c>
      <c r="H48" s="4">
        <f>IF(TYPE(H18)=1,H18,1664)</f>
        <v>20</v>
      </c>
      <c r="I48" s="4">
        <f>IF(TYPE(I18)=1,I18,1664)</f>
        <v>50</v>
      </c>
      <c r="J48" s="4">
        <f>IF(TYPE(J18)=1,J18,1664)</f>
        <v>39</v>
      </c>
      <c r="K48" s="4">
        <f>IF(TYPE(K18)=1,K18,1664)</f>
        <v>54</v>
      </c>
      <c r="L48" s="4">
        <f>IF(TYPE(L18)=1,L18,1664)</f>
        <v>75</v>
      </c>
      <c r="M48" s="4">
        <f>IF(TYPE(M18)=1,M18,1664)</f>
        <v>93</v>
      </c>
      <c r="N48" s="4">
        <f>IF(TYPE(N18)=1,N18,1664)</f>
        <v>407</v>
      </c>
    </row>
    <row r="49" spans="2:14" ht="12.75">
      <c r="B49" s="1" t="s">
        <v>38</v>
      </c>
      <c r="C49" s="4">
        <f>IF(TYPE(C19)=1,C19,1664)</f>
        <v>10</v>
      </c>
      <c r="D49" s="4">
        <f>IF(TYPE(D19)=1,D19,1664)</f>
        <v>9</v>
      </c>
      <c r="E49" s="4">
        <f>IF(TYPE(E19)=1,E19,1664)</f>
        <v>7</v>
      </c>
      <c r="F49" s="4">
        <f>IF(TYPE(F19)=1,F19,1664)</f>
        <v>9</v>
      </c>
      <c r="G49" s="4">
        <f>IF(TYPE(G19)=1,G19,1664)</f>
        <v>10</v>
      </c>
      <c r="H49" s="4">
        <f>IF(TYPE(H19)=1,H19,1664)</f>
        <v>8</v>
      </c>
      <c r="I49" s="4">
        <f>IF(TYPE(I19)=1,I19,1664)</f>
        <v>9</v>
      </c>
      <c r="J49" s="4">
        <f>IF(TYPE(J19)=1,J19,1664)</f>
        <v>11</v>
      </c>
      <c r="K49" s="4">
        <f>IF(TYPE(K19)=1,K19,1664)</f>
        <v>141</v>
      </c>
      <c r="L49" s="4">
        <f>IF(TYPE(L19)=1,L19,1664)</f>
        <v>1625</v>
      </c>
      <c r="M49" s="4">
        <f>IF(TYPE(M19)=1,M19,1664)</f>
        <v>1642</v>
      </c>
      <c r="N49" s="4">
        <f>IF(TYPE(N19)=1,N19,1664)</f>
        <v>1617</v>
      </c>
    </row>
    <row r="50" spans="2:14" ht="12.75">
      <c r="B50" s="1" t="s">
        <v>40</v>
      </c>
      <c r="C50" s="4">
        <f>IF(TYPE(C20)=1,C20,1664)</f>
        <v>13</v>
      </c>
      <c r="D50" s="4">
        <f>IF(TYPE(D20)=1,D20,1664)</f>
        <v>26</v>
      </c>
      <c r="E50" s="4">
        <f>IF(TYPE(E20)=1,E20,1664)</f>
        <v>49</v>
      </c>
      <c r="F50" s="4">
        <f>IF(TYPE(F20)=1,F20,1664)</f>
        <v>86</v>
      </c>
      <c r="G50" s="4">
        <f>IF(TYPE(G20)=1,G20,1664)</f>
        <v>542</v>
      </c>
      <c r="H50" s="4">
        <f>IF(TYPE(H20)=1,H20,1664)</f>
        <v>1800</v>
      </c>
      <c r="I50" s="4">
        <f>IF(TYPE(I20)=1,I20,1664)</f>
        <v>1664</v>
      </c>
      <c r="J50" s="4">
        <f>IF(TYPE(J20)=1,J20,1664)</f>
        <v>1664</v>
      </c>
      <c r="K50" s="4">
        <f>IF(TYPE(K20)=1,K20,1664)</f>
        <v>1664</v>
      </c>
      <c r="L50" s="4">
        <f>IF(TYPE(L20)=1,L20,1664)</f>
        <v>1664</v>
      </c>
      <c r="M50" s="4">
        <f>IF(TYPE(M20)=1,M20,1664)</f>
        <v>1664</v>
      </c>
      <c r="N50" s="4">
        <f>IF(TYPE(N20)=1,N20,1664)</f>
        <v>1664</v>
      </c>
    </row>
    <row r="51" spans="2:14" ht="12.75">
      <c r="B51" s="1" t="s">
        <v>42</v>
      </c>
      <c r="C51" s="4">
        <f>IF(TYPE(C21)=1,C21,1664)</f>
        <v>15</v>
      </c>
      <c r="D51" s="4">
        <f>IF(TYPE(D21)=1,D21,1664)</f>
        <v>19</v>
      </c>
      <c r="E51" s="4">
        <f>IF(TYPE(E21)=1,E21,1664)</f>
        <v>17</v>
      </c>
      <c r="F51" s="4">
        <f>IF(TYPE(F21)=1,F21,1664)</f>
        <v>21</v>
      </c>
      <c r="G51" s="4">
        <f>IF(TYPE(G21)=1,G21,1664)</f>
        <v>893</v>
      </c>
      <c r="H51" s="4">
        <f>IF(TYPE(H21)=1,H21,1664)</f>
        <v>1658</v>
      </c>
      <c r="I51" s="4">
        <f>IF(TYPE(I21)=1,I21,1664)</f>
        <v>1664</v>
      </c>
      <c r="J51" s="4">
        <f>IF(TYPE(J21)=1,J21,1664)</f>
        <v>1664</v>
      </c>
      <c r="K51" s="4">
        <f>IF(TYPE(K21)=1,K21,1664)</f>
        <v>1664</v>
      </c>
      <c r="L51" s="4">
        <f>IF(TYPE(L21)=1,L21,1664)</f>
        <v>1664</v>
      </c>
      <c r="M51" s="4">
        <f>IF(TYPE(M21)=1,M21,1664)</f>
        <v>1664</v>
      </c>
      <c r="N51" s="4">
        <f>IF(TYPE(N21)=1,N21,1664)</f>
        <v>1664</v>
      </c>
    </row>
    <row r="52" spans="2:14" ht="12.75">
      <c r="B52" s="1" t="s">
        <v>44</v>
      </c>
      <c r="C52" s="4">
        <f>IF(TYPE(C22)=1,C22,1664)</f>
        <v>12</v>
      </c>
      <c r="D52" s="4">
        <f>IF(TYPE(D22)=1,D22,1664)</f>
        <v>19</v>
      </c>
      <c r="E52" s="4">
        <f>IF(TYPE(E22)=1,E22,1664)</f>
        <v>13</v>
      </c>
      <c r="F52" s="4">
        <f>IF(TYPE(F22)=1,F22,1664)</f>
        <v>15</v>
      </c>
      <c r="G52" s="4">
        <f>IF(TYPE(G22)=1,G22,1664)</f>
        <v>74</v>
      </c>
      <c r="H52" s="4">
        <f>IF(TYPE(H22)=1,H22,1664)</f>
        <v>122</v>
      </c>
      <c r="I52" s="4">
        <f>IF(TYPE(I22)=1,I22,1664)</f>
        <v>1664</v>
      </c>
      <c r="J52" s="4">
        <f>IF(TYPE(J22)=1,J22,1664)</f>
        <v>1664</v>
      </c>
      <c r="K52" s="4">
        <f>IF(TYPE(K22)=1,K22,1664)</f>
        <v>1664</v>
      </c>
      <c r="L52" s="4">
        <f>IF(TYPE(L22)=1,L22,1664)</f>
        <v>1664</v>
      </c>
      <c r="M52" s="4">
        <f>IF(TYPE(M22)=1,M22,1664)</f>
        <v>1664</v>
      </c>
      <c r="N52" s="4">
        <f>IF(TYPE(N22)=1,N22,1664)</f>
        <v>1664</v>
      </c>
    </row>
    <row r="53" spans="2:14" ht="12.75">
      <c r="B53" s="1" t="s">
        <v>46</v>
      </c>
      <c r="C53" s="4">
        <f>IF(TYPE(C23)=1,C23,1664)</f>
        <v>28</v>
      </c>
      <c r="D53" s="4">
        <f>IF(TYPE(D23)=1,D23,1664)</f>
        <v>54</v>
      </c>
      <c r="E53" s="4">
        <f>IF(TYPE(E23)=1,E23,1664)</f>
        <v>83</v>
      </c>
      <c r="F53" s="4">
        <f>IF(TYPE(F23)=1,F23,1664)</f>
        <v>82</v>
      </c>
      <c r="G53" s="4">
        <f>IF(TYPE(G23)=1,G23,1664)</f>
        <v>81</v>
      </c>
      <c r="H53" s="4">
        <f>IF(TYPE(H23)=1,H23,1664)</f>
        <v>95</v>
      </c>
      <c r="I53" s="4">
        <f>IF(TYPE(I23)=1,I23,1664)</f>
        <v>211</v>
      </c>
      <c r="J53" s="4">
        <f>IF(TYPE(J23)=1,J23,1664)</f>
        <v>1664</v>
      </c>
      <c r="K53" s="4">
        <f>IF(TYPE(K23)=1,K23,1664)</f>
        <v>1664</v>
      </c>
      <c r="L53" s="4">
        <f>IF(TYPE(L23)=1,L23,1664)</f>
        <v>1664</v>
      </c>
      <c r="M53" s="4">
        <f>IF(TYPE(M23)=1,M23,1664)</f>
        <v>1664</v>
      </c>
      <c r="N53" s="4">
        <f>IF(TYPE(N23)=1,N23,1664)</f>
        <v>1664</v>
      </c>
    </row>
    <row r="54" spans="2:14" ht="12.75">
      <c r="B54" s="1" t="s">
        <v>48</v>
      </c>
      <c r="C54" s="4">
        <f>IF(TYPE(C24)=1,C24,1664)</f>
        <v>67</v>
      </c>
      <c r="D54" s="4">
        <f>IF(TYPE(D24)=1,D24,1664)</f>
        <v>1407</v>
      </c>
      <c r="E54" s="4">
        <f>IF(TYPE(E24)=1,E24,1664)</f>
        <v>1664</v>
      </c>
      <c r="F54" s="4">
        <f>IF(TYPE(F24)=1,F24,1664)</f>
        <v>1664</v>
      </c>
      <c r="G54" s="4">
        <f>IF(TYPE(G24)=1,G24,1664)</f>
        <v>1664</v>
      </c>
      <c r="H54" s="4">
        <f>IF(TYPE(H24)=1,H24,1664)</f>
        <v>1664</v>
      </c>
      <c r="I54" s="4">
        <f>IF(TYPE(I24)=1,I24,1664)</f>
        <v>1664</v>
      </c>
      <c r="J54" s="4">
        <f>IF(TYPE(J24)=1,J24,1664)</f>
        <v>1664</v>
      </c>
      <c r="K54" s="4">
        <f>IF(TYPE(K24)=1,K24,1664)</f>
        <v>1664</v>
      </c>
      <c r="L54" s="4">
        <f>IF(TYPE(L24)=1,L24,1664)</f>
        <v>1664</v>
      </c>
      <c r="M54" s="4">
        <f>IF(TYPE(M24)=1,M24,1664)</f>
        <v>1664</v>
      </c>
      <c r="N54" s="4">
        <f>IF(TYPE(N24)=1,N24,1664)</f>
        <v>1664</v>
      </c>
    </row>
    <row r="55" spans="2:14" ht="12.75">
      <c r="B55" s="1" t="s">
        <v>50</v>
      </c>
      <c r="C55" s="4">
        <f>IF(TYPE(C25)=1,C25,1664)</f>
        <v>32</v>
      </c>
      <c r="D55" s="4">
        <f>IF(TYPE(D25)=1,D25,1664)</f>
        <v>22</v>
      </c>
      <c r="E55" s="4">
        <f>IF(TYPE(E25)=1,E25,1664)</f>
        <v>11</v>
      </c>
      <c r="F55" s="4">
        <f>IF(TYPE(F25)=1,F25,1664)</f>
        <v>12</v>
      </c>
      <c r="G55" s="4">
        <f>IF(TYPE(G25)=1,G25,1664)</f>
        <v>63</v>
      </c>
      <c r="H55" s="4">
        <f>IF(TYPE(H25)=1,H25,1664)</f>
        <v>33</v>
      </c>
      <c r="I55" s="4">
        <f>IF(TYPE(I25)=1,I25,1664)</f>
        <v>11</v>
      </c>
      <c r="J55" s="4">
        <f>IF(TYPE(J25)=1,J25,1664)</f>
        <v>11</v>
      </c>
      <c r="K55" s="4">
        <f>IF(TYPE(K25)=1,K25,1664)</f>
        <v>19</v>
      </c>
      <c r="L55" s="4">
        <f>IF(TYPE(L25)=1,L25,1664)</f>
        <v>41</v>
      </c>
      <c r="M55" s="4">
        <f>IF(TYPE(M25)=1,M25,1664)</f>
        <v>266</v>
      </c>
      <c r="N55" s="4">
        <f>IF(TYPE(N25)=1,N25,1664)</f>
        <v>178</v>
      </c>
    </row>
    <row r="56" spans="2:14" ht="12.75">
      <c r="B56" s="1" t="s">
        <v>52</v>
      </c>
      <c r="C56" s="4">
        <f>IF(TYPE(C26)=1,C26,1664)</f>
        <v>47</v>
      </c>
      <c r="D56" s="4">
        <f>IF(TYPE(D26)=1,D26,1664)</f>
        <v>43</v>
      </c>
      <c r="E56" s="4">
        <f>IF(TYPE(E26)=1,E26,1664)</f>
        <v>39</v>
      </c>
      <c r="F56" s="4">
        <f>IF(TYPE(F26)=1,F26,1664)</f>
        <v>42</v>
      </c>
      <c r="G56" s="4">
        <f>IF(TYPE(G26)=1,G26,1664)</f>
        <v>42</v>
      </c>
      <c r="H56" s="4">
        <f>IF(TYPE(H26)=1,H26,1664)</f>
        <v>42</v>
      </c>
      <c r="I56" s="4">
        <f>IF(TYPE(I26)=1,I26,1664)</f>
        <v>52</v>
      </c>
      <c r="J56" s="4">
        <f>IF(TYPE(J26)=1,J26,1664)</f>
        <v>42</v>
      </c>
      <c r="K56" s="4">
        <f>IF(TYPE(K26)=1,K26,1664)</f>
        <v>123</v>
      </c>
      <c r="L56" s="4">
        <f>IF(TYPE(L26)=1,L26,1664)</f>
        <v>185</v>
      </c>
      <c r="M56" s="4">
        <f>IF(TYPE(M26)=1,M26,1664)</f>
        <v>599</v>
      </c>
      <c r="N56" s="4">
        <f>IF(TYPE(N26)=1,N26,1664)</f>
        <v>1664</v>
      </c>
    </row>
    <row r="57" spans="2:14" ht="12.75">
      <c r="B57" s="1" t="s">
        <v>54</v>
      </c>
      <c r="C57" s="4">
        <f>IF(TYPE(C27)=1,C27,1664)</f>
        <v>71</v>
      </c>
      <c r="D57" s="4">
        <f>IF(TYPE(D27)=1,D27,1664)</f>
        <v>92</v>
      </c>
      <c r="E57" s="4">
        <f>IF(TYPE(E27)=1,E27,1664)</f>
        <v>92</v>
      </c>
      <c r="F57" s="4">
        <f>IF(TYPE(F27)=1,F27,1664)</f>
        <v>84</v>
      </c>
      <c r="G57" s="4">
        <f>IF(TYPE(G27)=1,G27,1664)</f>
        <v>84</v>
      </c>
      <c r="H57" s="4">
        <f>IF(TYPE(H27)=1,H27,1664)</f>
        <v>84</v>
      </c>
      <c r="I57" s="4">
        <f>IF(TYPE(I27)=1,I27,1664)</f>
        <v>116</v>
      </c>
      <c r="J57" s="4">
        <f>IF(TYPE(J27)=1,J27,1664)</f>
        <v>337</v>
      </c>
      <c r="K57" s="4">
        <f>IF(TYPE(K27)=1,K27,1664)</f>
        <v>1664</v>
      </c>
      <c r="L57" s="4">
        <f>IF(TYPE(L27)=1,L27,1664)</f>
        <v>1664</v>
      </c>
      <c r="M57" s="4">
        <f>IF(TYPE(M27)=1,M27,1664)</f>
        <v>1664</v>
      </c>
      <c r="N57" s="4">
        <f>IF(TYPE(N27)=1,N27,1664)</f>
        <v>1664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3">
      <selection activeCell="O163" sqref="O163"/>
    </sheetView>
  </sheetViews>
  <sheetFormatPr defaultColWidth="13.00390625" defaultRowHeight="12.75"/>
  <cols>
    <col min="1" max="16384" width="12.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40">
      <selection activeCell="N154" sqref="N154"/>
    </sheetView>
  </sheetViews>
  <sheetFormatPr defaultColWidth="13.00390625" defaultRowHeight="12.75"/>
  <cols>
    <col min="1" max="16384" width="12.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1601-01-01T15:00:00Z</cp:lastPrinted>
  <dcterms:created xsi:type="dcterms:W3CDTF">2007-02-06T14:05:01Z</dcterms:created>
  <dcterms:modified xsi:type="dcterms:W3CDTF">2007-08-20T15:25:00Z</dcterms:modified>
  <cp:category/>
  <cp:version/>
  <cp:contentType/>
  <cp:contentStatus/>
  <cp:revision>40</cp:revision>
</cp:coreProperties>
</file>